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-135" yWindow="-315" windowWidth="15570" windowHeight="8610" tabRatio="891"/>
  </bookViews>
  <sheets>
    <sheet name="перечень НИМТР на 27.12.2022" sheetId="108" r:id="rId1"/>
  </sheets>
  <externalReferences>
    <externalReference r:id="rId2"/>
    <externalReference r:id="rId3"/>
    <externalReference r:id="rId4"/>
  </externalReferences>
  <definedNames>
    <definedName name="_xlnm._FilterDatabase" localSheetId="0" hidden="1">'перечень НИМТР на 27.12.2022'!$A$3:$K$1352</definedName>
    <definedName name="saw" localSheetId="0">#REF!</definedName>
    <definedName name="saw">#REF!</definedName>
    <definedName name="SDG" localSheetId="0">#REF!</definedName>
    <definedName name="SDG">#REF!</definedName>
    <definedName name="SEG" localSheetId="0">'[1]АКТ 02 (УМТСиК)'!#REF!</definedName>
    <definedName name="SEG">'[2]АКТ 02 (УМТСиК)'!#REF!</definedName>
    <definedName name="Z_382988AB_62D9_4A88_9357_29E36F298255_.wvu.Cols" localSheetId="0" hidden="1">'перечень НИМТР на 27.12.2022'!#REF!,'перечень НИМТР на 27.12.2022'!#REF!</definedName>
    <definedName name="Z_382988AB_62D9_4A88_9357_29E36F298255_.wvu.FilterData" localSheetId="0" hidden="1">'перечень НИМТР на 27.12.2022'!#REF!</definedName>
    <definedName name="Z_382988AB_62D9_4A88_9357_29E36F298255_.wvu.PrintArea" localSheetId="0" hidden="1">'перечень НИМТР на 27.12.2022'!#REF!</definedName>
    <definedName name="Z_382988AB_62D9_4A88_9357_29E36F298255_.wvu.PrintTitles" localSheetId="0" hidden="1">'перечень НИМТР на 27.12.2022'!#REF!</definedName>
    <definedName name="Z_4200C261_F269_4CF8_9735_2DEF22351C0E_.wvu.FilterData" localSheetId="0" hidden="1">'перечень НИМТР на 27.12.2022'!#REF!</definedName>
    <definedName name="Z_53AA685F_B630_4D06_9141_8D2045018D69_.wvu.Cols" localSheetId="0" hidden="1">'перечень НИМТР на 27.12.2022'!#REF!,'перечень НИМТР на 27.12.2022'!#REF!</definedName>
    <definedName name="Z_53AA685F_B630_4D06_9141_8D2045018D69_.wvu.FilterData" localSheetId="0" hidden="1">'перечень НИМТР на 27.12.2022'!#REF!</definedName>
    <definedName name="Z_53AA685F_B630_4D06_9141_8D2045018D69_.wvu.PrintArea" localSheetId="0" hidden="1">'перечень НИМТР на 27.12.2022'!#REF!</definedName>
    <definedName name="Z_53AA685F_B630_4D06_9141_8D2045018D69_.wvu.PrintTitles" localSheetId="0" hidden="1">'перечень НИМТР на 27.12.2022'!#REF!</definedName>
    <definedName name="Z_67E9B50B_A66D_4793_BB7B_97A61B0FCCFF_.wvu.Cols" localSheetId="0" hidden="1">'перечень НИМТР на 27.12.2022'!#REF!,'перечень НИМТР на 27.12.2022'!#REF!</definedName>
    <definedName name="Z_67E9B50B_A66D_4793_BB7B_97A61B0FCCFF_.wvu.FilterData" localSheetId="0" hidden="1">'перечень НИМТР на 27.12.2022'!#REF!</definedName>
    <definedName name="Z_67E9B50B_A66D_4793_BB7B_97A61B0FCCFF_.wvu.PrintArea" localSheetId="0" hidden="1">'перечень НИМТР на 27.12.2022'!#REF!</definedName>
    <definedName name="Z_67E9B50B_A66D_4793_BB7B_97A61B0FCCFF_.wvu.PrintTitles" localSheetId="0" hidden="1">'перечень НИМТР на 27.12.2022'!#REF!</definedName>
    <definedName name="Z_8008DB45_23AA_4DA6_A95C_0DD2587FA661_.wvu.Cols" localSheetId="0" hidden="1">'перечень НИМТР на 27.12.2022'!#REF!</definedName>
    <definedName name="Z_8008DB45_23AA_4DA6_A95C_0DD2587FA661_.wvu.FilterData" localSheetId="0" hidden="1">'перечень НИМТР на 27.12.2022'!#REF!</definedName>
    <definedName name="Z_8008DB45_23AA_4DA6_A95C_0DD2587FA661_.wvu.PrintArea" localSheetId="0" hidden="1">'перечень НИМТР на 27.12.2022'!#REF!</definedName>
    <definedName name="Z_8008DB45_23AA_4DA6_A95C_0DD2587FA661_.wvu.PrintTitles" localSheetId="0" hidden="1">'перечень НИМТР на 27.12.2022'!#REF!</definedName>
    <definedName name="Z_A4BDF639_B306_404E_B317_14D33663E116_.wvu.FilterData" localSheetId="0" hidden="1">'перечень НИМТР на 27.12.2022'!#REF!</definedName>
    <definedName name="Z_B7DD92D3_207C_4B2E_8203_77CC4981FBB4_.wvu.Cols" localSheetId="0" hidden="1">'перечень НИМТР на 27.12.2022'!#REF!,'перечень НИМТР на 27.12.2022'!#REF!</definedName>
    <definedName name="Z_B7DD92D3_207C_4B2E_8203_77CC4981FBB4_.wvu.FilterData" localSheetId="0" hidden="1">'перечень НИМТР на 27.12.2022'!#REF!</definedName>
    <definedName name="Z_B7DD92D3_207C_4B2E_8203_77CC4981FBB4_.wvu.PrintArea" localSheetId="0" hidden="1">'перечень НИМТР на 27.12.2022'!#REF!</definedName>
    <definedName name="Z_B7DD92D3_207C_4B2E_8203_77CC4981FBB4_.wvu.PrintTitles" localSheetId="0" hidden="1">'перечень НИМТР на 27.12.2022'!#REF!</definedName>
    <definedName name="Z_F3D0F15D_CFB8_403A_95A7_4C39E809703B_.wvu.FilterData" localSheetId="0" hidden="1">'перечень НИМТР на 27.12.2022'!#REF!</definedName>
    <definedName name="акаааа" localSheetId="0">#REF!</definedName>
    <definedName name="акаааа">#REF!</definedName>
    <definedName name="вв" localSheetId="0">#REF!</definedName>
    <definedName name="вв">#REF!</definedName>
    <definedName name="вппв" localSheetId="0">#REF!</definedName>
    <definedName name="вппв">#REF!</definedName>
    <definedName name="Диапазон1" localSheetId="0">'перечень НИМТР на 27.12.2022'!#REF!</definedName>
    <definedName name="Диапазон1">#REF!</definedName>
    <definedName name="_xlnm.Print_Titles" localSheetId="0">'перечень НИМТР на 27.12.2022'!$3:$3</definedName>
    <definedName name="КВп" localSheetId="0">#REF!</definedName>
    <definedName name="КВп">#REF!</definedName>
    <definedName name="ккккк" localSheetId="0">#REF!</definedName>
    <definedName name="ккккк">#REF!</definedName>
    <definedName name="НазванияЛотов" localSheetId="0">#REF!</definedName>
    <definedName name="НазванияЛотов">#REF!</definedName>
    <definedName name="_xlnm.Print_Area" localSheetId="0">'перечень НИМТР на 27.12.2022'!$A$1:$J$1361</definedName>
    <definedName name="ОбластьДляПланГр" localSheetId="0">#REF!</definedName>
    <definedName name="ОбластьДляПланГр">#REF!</definedName>
    <definedName name="ОбластьПоискаЦен" localSheetId="0">#REF!</definedName>
    <definedName name="ОбластьПоискаЦен">#REF!</definedName>
    <definedName name="ОбластьПоискаЦенКОМИТ" localSheetId="0">#REF!</definedName>
    <definedName name="ОбластьПоискаЦенКОМИТ">#REF!</definedName>
    <definedName name="Сварочное">#REF!</definedName>
  </definedNames>
  <calcPr calcId="152511" fullPrecision="0"/>
  <customWorkbookViews>
    <customWorkbookView name="eibocharova - Личное представление" guid="{67E9B50B-A66D-4793-BB7B-97A61B0FCCFF}" mergeInterval="0" personalView="1" maximized="1" xWindow="1" yWindow="1" windowWidth="941" windowHeight="276" tabRatio="891" activeSheetId="78"/>
    <customWorkbookView name="Vital - Личное представление" guid="{B7DD92D3-207C-4B2E-8203-77CC4981FBB4}" mergeInterval="0" personalView="1" xWindow="-5" yWindow="-7" windowWidth="1440" windowHeight="609" tabRatio="891" activeSheetId="56"/>
    <customWorkbookView name="ystepkin - Личное представление" guid="{382988AB-62D9-4A88-9357-29E36F298255}" mergeInterval="0" personalView="1" maximized="1" xWindow="1" yWindow="1" windowWidth="1600" windowHeight="892" tabRatio="891" activeSheetId="78"/>
    <customWorkbookView name="asalman - Личное представление" guid="{53AA685F-B630-4D06-9141-8D2045018D69}" mergeInterval="0" changesSavedWin="1" personalView="1" maximized="1" xWindow="1" yWindow="1" windowWidth="1688" windowHeight="744" tabRatio="891" activeSheetId="34"/>
    <customWorkbookView name="mryzhov - Личное представление" guid="{8008DB45-23AA-4DA6-A95C-0DD2587FA661}" mergeInterval="0" personalView="1" maximized="1" xWindow="1" yWindow="1" windowWidth="1916" windowHeight="786" tabRatio="891" activeSheetId="64"/>
  </customWorkbookViews>
</workbook>
</file>

<file path=xl/calcChain.xml><?xml version="1.0" encoding="utf-8"?>
<calcChain xmlns="http://schemas.openxmlformats.org/spreadsheetml/2006/main">
  <c r="B1351" i="108" l="1"/>
  <c r="B1350" i="108"/>
  <c r="B1349" i="108"/>
  <c r="B1348" i="108"/>
  <c r="B1347" i="108"/>
  <c r="B1346" i="108"/>
  <c r="B1345" i="108"/>
  <c r="B1344" i="108"/>
  <c r="B1343" i="108"/>
  <c r="B1342" i="108"/>
  <c r="B1341" i="108"/>
  <c r="B1340" i="108"/>
  <c r="B1339" i="108"/>
  <c r="B1338" i="108"/>
  <c r="B1337" i="108"/>
  <c r="B1336" i="108"/>
  <c r="B1335" i="108"/>
  <c r="B1334" i="108"/>
  <c r="B1333" i="108"/>
  <c r="B1332" i="108"/>
  <c r="B1331" i="108"/>
  <c r="B1330" i="108"/>
  <c r="B1329" i="108"/>
  <c r="B1328" i="108"/>
  <c r="B1327" i="108"/>
  <c r="B1326" i="108"/>
  <c r="B1325" i="108"/>
  <c r="B1324" i="108"/>
  <c r="B1323" i="108"/>
  <c r="B1322" i="108"/>
  <c r="B1321" i="108"/>
  <c r="B1320" i="108"/>
  <c r="B1319" i="108"/>
  <c r="B1318" i="108"/>
  <c r="B1317" i="108"/>
  <c r="B1316" i="108"/>
  <c r="B1315" i="108"/>
  <c r="B1314" i="108"/>
  <c r="B1313" i="108"/>
  <c r="B1312" i="108"/>
  <c r="B1311" i="108"/>
  <c r="B1310" i="108"/>
  <c r="B1309" i="108"/>
  <c r="B1308" i="108"/>
  <c r="B1307" i="108"/>
  <c r="B1306" i="108"/>
  <c r="B1305" i="108"/>
  <c r="B1304" i="108"/>
  <c r="B1303" i="108"/>
  <c r="B1302" i="108"/>
  <c r="B1301" i="108"/>
  <c r="B1300" i="108"/>
  <c r="B1299" i="108"/>
  <c r="B1298" i="108"/>
  <c r="B1297" i="108"/>
  <c r="B1296" i="108"/>
  <c r="B1295" i="108"/>
  <c r="B1294" i="108"/>
  <c r="B1293" i="108"/>
  <c r="B1292" i="108"/>
  <c r="B1291" i="108"/>
  <c r="B1290" i="108"/>
  <c r="B1289" i="108"/>
  <c r="B1288" i="108"/>
  <c r="B1287" i="108"/>
  <c r="B1286" i="108"/>
  <c r="B1285" i="108"/>
  <c r="B1284" i="108"/>
  <c r="B1283" i="108"/>
  <c r="B1282" i="108"/>
  <c r="B1281" i="108"/>
  <c r="B1280" i="108"/>
  <c r="B1279" i="108"/>
  <c r="B1278" i="108"/>
  <c r="B1277" i="108"/>
  <c r="B1276" i="108"/>
  <c r="B1275" i="108"/>
  <c r="B1274" i="108"/>
  <c r="B1273" i="108"/>
  <c r="B1272" i="108"/>
  <c r="B1271" i="108"/>
  <c r="B1270" i="108"/>
  <c r="B1269" i="108"/>
  <c r="B1268" i="108"/>
  <c r="B1267" i="108"/>
  <c r="B1266" i="108"/>
  <c r="B1265" i="108"/>
  <c r="B1264" i="108"/>
  <c r="B1263" i="108"/>
  <c r="B1262" i="108"/>
  <c r="B1261" i="108"/>
  <c r="B1260" i="108"/>
  <c r="B1259" i="108"/>
  <c r="B1258" i="108"/>
  <c r="B1257" i="108"/>
  <c r="B1256" i="108"/>
  <c r="B1255" i="108"/>
  <c r="B1254" i="108"/>
  <c r="B1253" i="108"/>
  <c r="B1252" i="108"/>
  <c r="B1251" i="108"/>
  <c r="B1250" i="108"/>
  <c r="B1249" i="108"/>
  <c r="B1248" i="108"/>
  <c r="K1248" i="108" s="1"/>
  <c r="B1247" i="108"/>
  <c r="K1247" i="108" s="1"/>
  <c r="B1246" i="108"/>
  <c r="K1246" i="108" s="1"/>
  <c r="B1245" i="108"/>
  <c r="K1245" i="108" s="1"/>
  <c r="B1244" i="108"/>
  <c r="K1244" i="108" s="1"/>
  <c r="B1243" i="108"/>
  <c r="K1243" i="108" s="1"/>
  <c r="B1242" i="108"/>
  <c r="K1242" i="108" s="1"/>
  <c r="B1241" i="108"/>
  <c r="K1241" i="108" s="1"/>
  <c r="B1240" i="108"/>
  <c r="K1240" i="108" s="1"/>
  <c r="B1239" i="108"/>
  <c r="K1239" i="108" s="1"/>
  <c r="B1238" i="108"/>
  <c r="K1238" i="108" s="1"/>
  <c r="B1237" i="108"/>
  <c r="K1237" i="108" s="1"/>
  <c r="B1236" i="108"/>
  <c r="K1236" i="108" s="1"/>
  <c r="B1235" i="108"/>
  <c r="K1235" i="108" s="1"/>
  <c r="B1234" i="108"/>
  <c r="K1234" i="108" s="1"/>
  <c r="B1233" i="108"/>
  <c r="K1233" i="108" s="1"/>
  <c r="B1232" i="108"/>
  <c r="K1232" i="108" s="1"/>
  <c r="B1231" i="108"/>
  <c r="K1231" i="108" s="1"/>
  <c r="B1230" i="108"/>
  <c r="K1230" i="108" s="1"/>
  <c r="B1229" i="108"/>
  <c r="K1229" i="108" s="1"/>
  <c r="B1228" i="108"/>
  <c r="K1228" i="108" s="1"/>
  <c r="B1227" i="108"/>
  <c r="K1227" i="108" s="1"/>
  <c r="B1226" i="108"/>
  <c r="K1226" i="108" s="1"/>
  <c r="B1225" i="108"/>
  <c r="K1225" i="108" s="1"/>
  <c r="B1224" i="108"/>
  <c r="K1224" i="108" s="1"/>
  <c r="B1223" i="108"/>
  <c r="K1223" i="108" s="1"/>
  <c r="B1222" i="108"/>
  <c r="K1222" i="108" s="1"/>
  <c r="B1221" i="108"/>
  <c r="K1221" i="108" s="1"/>
  <c r="B1220" i="108"/>
  <c r="K1220" i="108" s="1"/>
  <c r="B1219" i="108"/>
  <c r="K1219" i="108" s="1"/>
  <c r="B1218" i="108"/>
  <c r="K1218" i="108" s="1"/>
  <c r="B1217" i="108"/>
  <c r="K1217" i="108" s="1"/>
  <c r="B1216" i="108"/>
  <c r="K1216" i="108" s="1"/>
  <c r="B1215" i="108"/>
  <c r="K1215" i="108" s="1"/>
  <c r="B1214" i="108"/>
  <c r="K1214" i="108" s="1"/>
  <c r="B1213" i="108"/>
  <c r="K1213" i="108" s="1"/>
  <c r="B1212" i="108"/>
  <c r="K1212" i="108" s="1"/>
  <c r="B1211" i="108"/>
  <c r="K1211" i="108" s="1"/>
  <c r="B1210" i="108"/>
  <c r="K1210" i="108" s="1"/>
  <c r="B1209" i="108"/>
  <c r="K1209" i="108" s="1"/>
  <c r="B1208" i="108"/>
  <c r="K1208" i="108" s="1"/>
  <c r="B1207" i="108"/>
  <c r="K1207" i="108" s="1"/>
  <c r="B1206" i="108"/>
  <c r="K1206" i="108" s="1"/>
  <c r="B1205" i="108"/>
  <c r="K1205" i="108" s="1"/>
  <c r="B1204" i="108"/>
  <c r="K1204" i="108" s="1"/>
  <c r="B1203" i="108"/>
  <c r="K1203" i="108" s="1"/>
  <c r="B1202" i="108"/>
  <c r="K1202" i="108" s="1"/>
  <c r="B1201" i="108"/>
  <c r="K1201" i="108" s="1"/>
  <c r="B1200" i="108"/>
  <c r="K1200" i="108" s="1"/>
  <c r="B1199" i="108"/>
  <c r="K1199" i="108" s="1"/>
  <c r="B1198" i="108"/>
  <c r="K1198" i="108" s="1"/>
  <c r="B1197" i="108"/>
  <c r="K1197" i="108" s="1"/>
  <c r="B1196" i="108"/>
  <c r="K1196" i="108" s="1"/>
  <c r="B1195" i="108"/>
  <c r="K1195" i="108" s="1"/>
  <c r="B1194" i="108"/>
  <c r="K1194" i="108" s="1"/>
  <c r="B1193" i="108"/>
  <c r="K1193" i="108" s="1"/>
  <c r="B1192" i="108"/>
  <c r="K1192" i="108" s="1"/>
  <c r="B1191" i="108"/>
  <c r="K1191" i="108" s="1"/>
  <c r="B1190" i="108"/>
  <c r="K1190" i="108" s="1"/>
  <c r="B1189" i="108"/>
  <c r="K1189" i="108" s="1"/>
  <c r="B1188" i="108"/>
  <c r="K1188" i="108" s="1"/>
  <c r="B1187" i="108"/>
  <c r="K1187" i="108" s="1"/>
  <c r="B1186" i="108"/>
  <c r="K1186" i="108" s="1"/>
  <c r="B1185" i="108"/>
  <c r="K1185" i="108" s="1"/>
  <c r="B1184" i="108"/>
  <c r="K1184" i="108" s="1"/>
  <c r="B1183" i="108"/>
  <c r="K1183" i="108" s="1"/>
  <c r="B1182" i="108"/>
  <c r="K1182" i="108" s="1"/>
  <c r="B1181" i="108"/>
  <c r="K1181" i="108" s="1"/>
  <c r="B1180" i="108"/>
  <c r="K1180" i="108" s="1"/>
  <c r="B1179" i="108"/>
  <c r="K1179" i="108" s="1"/>
  <c r="B1178" i="108"/>
  <c r="K1178" i="108" s="1"/>
  <c r="B1177" i="108"/>
  <c r="K1177" i="108" s="1"/>
  <c r="B1176" i="108"/>
  <c r="K1176" i="108" s="1"/>
  <c r="B1175" i="108"/>
  <c r="K1175" i="108" s="1"/>
  <c r="B1174" i="108"/>
  <c r="K1174" i="108" s="1"/>
  <c r="B1173" i="108"/>
  <c r="K1173" i="108" s="1"/>
  <c r="B1172" i="108"/>
  <c r="K1172" i="108" s="1"/>
  <c r="B1171" i="108"/>
  <c r="K1171" i="108" s="1"/>
  <c r="B1170" i="108"/>
  <c r="K1170" i="108" s="1"/>
  <c r="B1169" i="108"/>
  <c r="K1169" i="108" s="1"/>
  <c r="B1168" i="108"/>
  <c r="K1168" i="108" s="1"/>
  <c r="B1167" i="108"/>
  <c r="K1167" i="108" s="1"/>
  <c r="B1166" i="108"/>
  <c r="K1166" i="108" s="1"/>
  <c r="B1165" i="108"/>
  <c r="K1165" i="108" s="1"/>
  <c r="B1164" i="108"/>
  <c r="K1164" i="108" s="1"/>
  <c r="B1163" i="108"/>
  <c r="K1163" i="108" s="1"/>
  <c r="B1162" i="108"/>
  <c r="K1162" i="108" s="1"/>
  <c r="B1161" i="108"/>
  <c r="K1161" i="108" s="1"/>
  <c r="B1160" i="108"/>
  <c r="K1160" i="108" s="1"/>
  <c r="B1159" i="108"/>
  <c r="K1159" i="108" s="1"/>
  <c r="B1158" i="108"/>
  <c r="K1158" i="108" s="1"/>
  <c r="B1157" i="108"/>
  <c r="K1157" i="108" s="1"/>
  <c r="B1156" i="108"/>
  <c r="K1156" i="108" s="1"/>
  <c r="B1155" i="108"/>
  <c r="K1155" i="108" s="1"/>
  <c r="B1154" i="108"/>
  <c r="K1154" i="108" s="1"/>
  <c r="B1153" i="108"/>
  <c r="K1153" i="108" s="1"/>
  <c r="B1152" i="108"/>
  <c r="K1152" i="108" s="1"/>
  <c r="B1151" i="108"/>
  <c r="K1151" i="108" s="1"/>
  <c r="B1150" i="108"/>
  <c r="K1150" i="108" s="1"/>
  <c r="B1149" i="108"/>
  <c r="K1149" i="108" s="1"/>
  <c r="B1148" i="108"/>
  <c r="K1148" i="108" s="1"/>
  <c r="B1147" i="108"/>
  <c r="K1147" i="108" s="1"/>
  <c r="B1146" i="108"/>
  <c r="K1146" i="108" s="1"/>
  <c r="B1145" i="108"/>
  <c r="K1145" i="108" s="1"/>
  <c r="B1144" i="108"/>
  <c r="K1144" i="108" s="1"/>
  <c r="B1143" i="108"/>
  <c r="K1143" i="108" s="1"/>
  <c r="B1142" i="108"/>
  <c r="K1142" i="108" s="1"/>
  <c r="B1141" i="108"/>
  <c r="K1141" i="108" s="1"/>
  <c r="B1140" i="108"/>
  <c r="K1140" i="108" s="1"/>
  <c r="B1139" i="108"/>
  <c r="K1139" i="108" s="1"/>
  <c r="B1138" i="108"/>
  <c r="K1138" i="108" s="1"/>
  <c r="B1137" i="108"/>
  <c r="K1137" i="108" s="1"/>
  <c r="B1136" i="108"/>
  <c r="K1136" i="108" s="1"/>
  <c r="B1135" i="108"/>
  <c r="K1135" i="108" s="1"/>
  <c r="B1134" i="108"/>
  <c r="K1134" i="108" s="1"/>
  <c r="B1133" i="108"/>
  <c r="K1133" i="108" s="1"/>
  <c r="B1132" i="108"/>
  <c r="K1132" i="108" s="1"/>
  <c r="B1131" i="108"/>
  <c r="K1131" i="108" s="1"/>
  <c r="B1130" i="108"/>
  <c r="K1130" i="108" s="1"/>
  <c r="B1129" i="108"/>
  <c r="K1129" i="108" s="1"/>
  <c r="B1128" i="108"/>
  <c r="K1128" i="108" s="1"/>
  <c r="B1127" i="108"/>
  <c r="K1127" i="108" s="1"/>
  <c r="B1126" i="108"/>
  <c r="K1126" i="108" s="1"/>
  <c r="B1125" i="108"/>
  <c r="K1125" i="108" s="1"/>
  <c r="B1124" i="108"/>
  <c r="K1124" i="108" s="1"/>
  <c r="B1123" i="108"/>
  <c r="K1123" i="108" s="1"/>
  <c r="B1122" i="108"/>
  <c r="K1122" i="108" s="1"/>
  <c r="B1121" i="108"/>
  <c r="K1121" i="108" s="1"/>
  <c r="B1120" i="108"/>
  <c r="K1120" i="108" s="1"/>
  <c r="B1119" i="108"/>
  <c r="K1119" i="108" s="1"/>
  <c r="B1118" i="108"/>
  <c r="K1118" i="108" s="1"/>
  <c r="B1117" i="108"/>
  <c r="K1117" i="108" s="1"/>
  <c r="B1116" i="108"/>
  <c r="K1116" i="108" s="1"/>
  <c r="B1115" i="108"/>
  <c r="K1115" i="108" s="1"/>
  <c r="B1114" i="108"/>
  <c r="K1114" i="108" s="1"/>
  <c r="B1113" i="108"/>
  <c r="K1113" i="108" s="1"/>
  <c r="B1112" i="108"/>
  <c r="K1112" i="108" s="1"/>
  <c r="B1111" i="108"/>
  <c r="K1111" i="108" s="1"/>
  <c r="B1110" i="108"/>
  <c r="K1110" i="108" s="1"/>
  <c r="B1109" i="108"/>
  <c r="K1109" i="108" s="1"/>
  <c r="B1108" i="108"/>
  <c r="K1108" i="108" s="1"/>
  <c r="B1107" i="108"/>
  <c r="K1107" i="108" s="1"/>
  <c r="B1106" i="108"/>
  <c r="K1106" i="108" s="1"/>
  <c r="B1105" i="108"/>
  <c r="K1105" i="108" s="1"/>
  <c r="B1104" i="108"/>
  <c r="K1104" i="108" s="1"/>
  <c r="B1103" i="108"/>
  <c r="K1103" i="108" s="1"/>
  <c r="B1102" i="108"/>
  <c r="K1102" i="108" s="1"/>
  <c r="B1101" i="108"/>
  <c r="K1101" i="108" s="1"/>
  <c r="B1100" i="108"/>
  <c r="K1100" i="108" s="1"/>
  <c r="B1099" i="108"/>
  <c r="K1099" i="108" s="1"/>
  <c r="B1098" i="108"/>
  <c r="K1098" i="108" s="1"/>
  <c r="B1097" i="108"/>
  <c r="K1097" i="108" s="1"/>
  <c r="B1096" i="108"/>
  <c r="K1096" i="108" s="1"/>
  <c r="B1095" i="108"/>
  <c r="K1095" i="108" s="1"/>
  <c r="B1094" i="108"/>
  <c r="K1094" i="108" s="1"/>
  <c r="B1093" i="108"/>
  <c r="K1093" i="108" s="1"/>
  <c r="B1092" i="108"/>
  <c r="K1092" i="108" s="1"/>
  <c r="B1091" i="108"/>
  <c r="K1091" i="108" s="1"/>
  <c r="B1090" i="108"/>
  <c r="K1090" i="108" s="1"/>
  <c r="B1089" i="108"/>
  <c r="K1089" i="108" s="1"/>
  <c r="B1088" i="108"/>
  <c r="K1088" i="108" s="1"/>
  <c r="B1087" i="108"/>
  <c r="K1087" i="108" s="1"/>
  <c r="B1086" i="108"/>
  <c r="K1086" i="108" s="1"/>
  <c r="B1085" i="108"/>
  <c r="K1085" i="108" s="1"/>
  <c r="B1084" i="108"/>
  <c r="K1084" i="108" s="1"/>
  <c r="B1083" i="108"/>
  <c r="K1083" i="108" s="1"/>
  <c r="B1082" i="108"/>
  <c r="K1082" i="108" s="1"/>
  <c r="B1081" i="108"/>
  <c r="K1081" i="108" s="1"/>
  <c r="B1080" i="108"/>
  <c r="K1080" i="108" s="1"/>
  <c r="B1079" i="108"/>
  <c r="K1079" i="108" s="1"/>
  <c r="B1078" i="108"/>
  <c r="K1078" i="108" s="1"/>
  <c r="B1077" i="108"/>
  <c r="K1077" i="108" s="1"/>
  <c r="B1076" i="108"/>
  <c r="K1076" i="108" s="1"/>
  <c r="B1075" i="108"/>
  <c r="K1075" i="108" s="1"/>
  <c r="B1074" i="108"/>
  <c r="K1074" i="108" s="1"/>
  <c r="B1073" i="108"/>
  <c r="K1073" i="108" s="1"/>
  <c r="B1072" i="108"/>
  <c r="K1072" i="108" s="1"/>
  <c r="B1071" i="108"/>
  <c r="K1071" i="108" s="1"/>
  <c r="B1070" i="108"/>
  <c r="K1070" i="108" s="1"/>
  <c r="B1069" i="108"/>
  <c r="K1069" i="108" s="1"/>
  <c r="B1068" i="108"/>
  <c r="K1068" i="108" s="1"/>
  <c r="B1067" i="108"/>
  <c r="K1067" i="108" s="1"/>
  <c r="B1066" i="108"/>
  <c r="K1066" i="108" s="1"/>
  <c r="B1065" i="108"/>
  <c r="K1065" i="108" s="1"/>
  <c r="B1064" i="108"/>
  <c r="K1064" i="108" s="1"/>
  <c r="B1063" i="108"/>
  <c r="K1063" i="108" s="1"/>
  <c r="B1062" i="108"/>
  <c r="K1062" i="108" s="1"/>
  <c r="B1061" i="108"/>
  <c r="K1061" i="108" s="1"/>
  <c r="B1060" i="108"/>
  <c r="K1060" i="108" s="1"/>
  <c r="B1059" i="108"/>
  <c r="K1059" i="108" s="1"/>
  <c r="B1058" i="108"/>
  <c r="K1058" i="108" s="1"/>
  <c r="B1057" i="108"/>
  <c r="K1057" i="108" s="1"/>
  <c r="B1056" i="108"/>
  <c r="K1056" i="108" s="1"/>
  <c r="B1055" i="108"/>
  <c r="K1055" i="108" s="1"/>
  <c r="B1054" i="108"/>
  <c r="K1054" i="108" s="1"/>
  <c r="B1053" i="108"/>
  <c r="K1053" i="108" s="1"/>
  <c r="B1052" i="108"/>
  <c r="K1052" i="108" s="1"/>
  <c r="B1051" i="108"/>
  <c r="K1051" i="108" s="1"/>
  <c r="B1050" i="108"/>
  <c r="K1050" i="108" s="1"/>
  <c r="B1049" i="108"/>
  <c r="K1049" i="108" s="1"/>
  <c r="B1048" i="108"/>
  <c r="K1048" i="108" s="1"/>
  <c r="B1047" i="108"/>
  <c r="K1047" i="108" s="1"/>
  <c r="B1046" i="108"/>
  <c r="K1046" i="108" s="1"/>
  <c r="B1045" i="108"/>
  <c r="K1045" i="108" s="1"/>
  <c r="B1044" i="108"/>
  <c r="K1044" i="108" s="1"/>
  <c r="B1043" i="108"/>
  <c r="K1043" i="108" s="1"/>
  <c r="B1042" i="108"/>
  <c r="K1042" i="108" s="1"/>
  <c r="B1041" i="108"/>
  <c r="K1041" i="108" s="1"/>
  <c r="B1040" i="108"/>
  <c r="K1040" i="108" s="1"/>
  <c r="B1039" i="108"/>
  <c r="K1039" i="108" s="1"/>
  <c r="B1038" i="108"/>
  <c r="K1038" i="108" s="1"/>
  <c r="B1037" i="108"/>
  <c r="K1037" i="108" s="1"/>
  <c r="B1036" i="108"/>
  <c r="K1036" i="108" s="1"/>
  <c r="B1035" i="108"/>
  <c r="K1035" i="108" s="1"/>
  <c r="B1034" i="108"/>
  <c r="K1034" i="108" s="1"/>
  <c r="B1033" i="108"/>
  <c r="K1033" i="108" s="1"/>
  <c r="B1032" i="108"/>
  <c r="K1032" i="108" s="1"/>
  <c r="B1031" i="108"/>
  <c r="K1031" i="108" s="1"/>
  <c r="B1030" i="108"/>
  <c r="K1030" i="108" s="1"/>
  <c r="B1029" i="108"/>
  <c r="K1029" i="108" s="1"/>
  <c r="B1028" i="108"/>
  <c r="K1028" i="108" s="1"/>
  <c r="B1027" i="108"/>
  <c r="K1027" i="108" s="1"/>
  <c r="B1026" i="108"/>
  <c r="K1026" i="108" s="1"/>
  <c r="B1025" i="108"/>
  <c r="K1025" i="108" s="1"/>
  <c r="B1024" i="108"/>
  <c r="K1024" i="108" s="1"/>
  <c r="B1023" i="108"/>
  <c r="K1023" i="108" s="1"/>
  <c r="B1022" i="108"/>
  <c r="K1022" i="108" s="1"/>
  <c r="B1021" i="108"/>
  <c r="K1021" i="108" s="1"/>
  <c r="B1020" i="108"/>
  <c r="K1020" i="108" s="1"/>
  <c r="B1019" i="108"/>
  <c r="K1019" i="108" s="1"/>
  <c r="B1018" i="108"/>
  <c r="K1018" i="108" s="1"/>
  <c r="B1017" i="108"/>
  <c r="K1017" i="108" s="1"/>
  <c r="B1016" i="108"/>
  <c r="K1016" i="108" s="1"/>
  <c r="B1015" i="108"/>
  <c r="K1015" i="108" s="1"/>
  <c r="B1014" i="108"/>
  <c r="K1014" i="108" s="1"/>
  <c r="B1013" i="108"/>
  <c r="K1013" i="108" s="1"/>
  <c r="B1012" i="108"/>
  <c r="K1012" i="108" s="1"/>
  <c r="B1011" i="108"/>
  <c r="K1011" i="108" s="1"/>
  <c r="B1010" i="108"/>
  <c r="K1010" i="108" s="1"/>
  <c r="B1009" i="108"/>
  <c r="K1009" i="108" s="1"/>
  <c r="B1008" i="108"/>
  <c r="K1008" i="108" s="1"/>
  <c r="B1007" i="108"/>
  <c r="K1007" i="108" s="1"/>
  <c r="B1006" i="108"/>
  <c r="K1006" i="108" s="1"/>
  <c r="B1005" i="108"/>
  <c r="K1005" i="108" s="1"/>
  <c r="B1004" i="108"/>
  <c r="K1004" i="108" s="1"/>
  <c r="B1003" i="108"/>
  <c r="K1003" i="108" s="1"/>
  <c r="B1002" i="108"/>
  <c r="K1002" i="108" s="1"/>
  <c r="B1001" i="108"/>
  <c r="K1001" i="108" s="1"/>
  <c r="B1000" i="108"/>
  <c r="K1000" i="108" s="1"/>
  <c r="B999" i="108"/>
  <c r="K999" i="108" s="1"/>
  <c r="B998" i="108"/>
  <c r="K998" i="108" s="1"/>
  <c r="B997" i="108"/>
  <c r="K997" i="108" s="1"/>
  <c r="B996" i="108"/>
  <c r="K996" i="108" s="1"/>
  <c r="B995" i="108"/>
  <c r="K995" i="108" s="1"/>
  <c r="B994" i="108"/>
  <c r="K994" i="108" s="1"/>
  <c r="B993" i="108"/>
  <c r="K993" i="108" s="1"/>
  <c r="B992" i="108"/>
  <c r="K992" i="108" s="1"/>
  <c r="B991" i="108"/>
  <c r="K991" i="108" s="1"/>
  <c r="B990" i="108"/>
  <c r="K990" i="108" s="1"/>
  <c r="B989" i="108"/>
  <c r="K989" i="108" s="1"/>
  <c r="B988" i="108"/>
  <c r="K988" i="108" s="1"/>
  <c r="B987" i="108"/>
  <c r="K987" i="108" s="1"/>
  <c r="B986" i="108"/>
  <c r="K986" i="108" s="1"/>
  <c r="B985" i="108"/>
  <c r="K985" i="108" s="1"/>
  <c r="B984" i="108"/>
  <c r="K984" i="108" s="1"/>
  <c r="B983" i="108"/>
  <c r="K983" i="108" s="1"/>
  <c r="B982" i="108"/>
  <c r="K982" i="108" s="1"/>
  <c r="B981" i="108"/>
  <c r="K981" i="108" s="1"/>
  <c r="B980" i="108"/>
  <c r="K980" i="108" s="1"/>
  <c r="B979" i="108"/>
  <c r="K979" i="108" s="1"/>
  <c r="B978" i="108"/>
  <c r="K978" i="108" s="1"/>
  <c r="B977" i="108"/>
  <c r="K977" i="108" s="1"/>
  <c r="B976" i="108"/>
  <c r="K976" i="108" s="1"/>
  <c r="B975" i="108"/>
  <c r="K975" i="108" s="1"/>
  <c r="B974" i="108"/>
  <c r="K974" i="108" s="1"/>
  <c r="B973" i="108"/>
  <c r="K973" i="108" s="1"/>
  <c r="B972" i="108"/>
  <c r="K972" i="108" s="1"/>
  <c r="B971" i="108"/>
  <c r="K971" i="108" s="1"/>
  <c r="B970" i="108"/>
  <c r="K970" i="108" s="1"/>
  <c r="B969" i="108"/>
  <c r="K969" i="108" s="1"/>
  <c r="B968" i="108"/>
  <c r="K968" i="108" s="1"/>
  <c r="B967" i="108"/>
  <c r="K967" i="108" s="1"/>
  <c r="B966" i="108"/>
  <c r="K966" i="108" s="1"/>
  <c r="B965" i="108"/>
  <c r="K965" i="108" s="1"/>
  <c r="B964" i="108"/>
  <c r="K964" i="108" s="1"/>
  <c r="B963" i="108"/>
  <c r="K963" i="108" s="1"/>
  <c r="B962" i="108"/>
  <c r="K962" i="108" s="1"/>
  <c r="B961" i="108"/>
  <c r="K961" i="108" s="1"/>
  <c r="B960" i="108"/>
  <c r="K960" i="108" s="1"/>
  <c r="B959" i="108"/>
  <c r="K959" i="108" s="1"/>
  <c r="B958" i="108"/>
  <c r="K958" i="108" s="1"/>
  <c r="B957" i="108"/>
  <c r="K957" i="108" s="1"/>
  <c r="B956" i="108"/>
  <c r="K956" i="108" s="1"/>
  <c r="B955" i="108"/>
  <c r="K955" i="108" s="1"/>
  <c r="B954" i="108"/>
  <c r="K954" i="108" s="1"/>
  <c r="B953" i="108"/>
  <c r="K953" i="108" s="1"/>
  <c r="B952" i="108"/>
  <c r="K952" i="108" s="1"/>
  <c r="B951" i="108"/>
  <c r="K951" i="108" s="1"/>
  <c r="B950" i="108"/>
  <c r="K950" i="108" s="1"/>
  <c r="B949" i="108"/>
  <c r="K949" i="108" s="1"/>
  <c r="B948" i="108"/>
  <c r="K948" i="108" s="1"/>
  <c r="B947" i="108"/>
  <c r="K947" i="108" s="1"/>
  <c r="B946" i="108"/>
  <c r="K946" i="108" s="1"/>
  <c r="B945" i="108"/>
  <c r="K945" i="108" s="1"/>
  <c r="B944" i="108"/>
  <c r="K944" i="108" s="1"/>
  <c r="B943" i="108"/>
  <c r="K943" i="108" s="1"/>
  <c r="B942" i="108"/>
  <c r="K942" i="108" s="1"/>
  <c r="B941" i="108"/>
  <c r="K941" i="108" s="1"/>
  <c r="B940" i="108"/>
  <c r="K940" i="108" s="1"/>
  <c r="B939" i="108"/>
  <c r="K939" i="108" s="1"/>
  <c r="B938" i="108"/>
  <c r="K938" i="108" s="1"/>
  <c r="B937" i="108"/>
  <c r="K937" i="108" s="1"/>
  <c r="B936" i="108"/>
  <c r="K936" i="108" s="1"/>
  <c r="B935" i="108"/>
  <c r="K935" i="108" s="1"/>
  <c r="B934" i="108"/>
  <c r="K934" i="108" s="1"/>
  <c r="B933" i="108"/>
  <c r="K933" i="108" s="1"/>
  <c r="B932" i="108"/>
  <c r="K932" i="108" s="1"/>
  <c r="B931" i="108"/>
  <c r="K931" i="108" s="1"/>
  <c r="B930" i="108"/>
  <c r="K930" i="108" s="1"/>
  <c r="B929" i="108"/>
  <c r="K929" i="108" s="1"/>
  <c r="B928" i="108"/>
  <c r="K928" i="108" s="1"/>
  <c r="B927" i="108"/>
  <c r="K927" i="108" s="1"/>
  <c r="B926" i="108"/>
  <c r="K926" i="108" s="1"/>
  <c r="B925" i="108"/>
  <c r="K925" i="108" s="1"/>
  <c r="B924" i="108"/>
  <c r="K924" i="108" s="1"/>
  <c r="B923" i="108"/>
  <c r="K923" i="108" s="1"/>
  <c r="B922" i="108"/>
  <c r="K922" i="108" s="1"/>
  <c r="B921" i="108"/>
  <c r="K921" i="108" s="1"/>
  <c r="B920" i="108"/>
  <c r="K920" i="108" s="1"/>
  <c r="B919" i="108"/>
  <c r="K919" i="108" s="1"/>
  <c r="B918" i="108"/>
  <c r="K918" i="108" s="1"/>
  <c r="B917" i="108"/>
  <c r="K917" i="108" s="1"/>
  <c r="B916" i="108"/>
  <c r="K916" i="108" s="1"/>
  <c r="B915" i="108"/>
  <c r="K915" i="108" s="1"/>
  <c r="B914" i="108"/>
  <c r="K914" i="108" s="1"/>
  <c r="B913" i="108"/>
  <c r="K913" i="108" s="1"/>
  <c r="B912" i="108"/>
  <c r="K912" i="108" s="1"/>
  <c r="B911" i="108"/>
  <c r="K911" i="108" s="1"/>
  <c r="B910" i="108"/>
  <c r="K910" i="108" s="1"/>
  <c r="B909" i="108"/>
  <c r="K909" i="108" s="1"/>
  <c r="B908" i="108"/>
  <c r="K908" i="108" s="1"/>
  <c r="B907" i="108"/>
  <c r="K907" i="108" s="1"/>
  <c r="B906" i="108"/>
  <c r="K906" i="108" s="1"/>
  <c r="B905" i="108"/>
  <c r="K905" i="108" s="1"/>
  <c r="B904" i="108"/>
  <c r="K904" i="108" s="1"/>
  <c r="B903" i="108"/>
  <c r="K903" i="108" s="1"/>
  <c r="B902" i="108"/>
  <c r="K902" i="108" s="1"/>
  <c r="B901" i="108"/>
  <c r="K901" i="108" s="1"/>
  <c r="B900" i="108"/>
  <c r="K900" i="108" s="1"/>
  <c r="B899" i="108"/>
  <c r="K899" i="108" s="1"/>
  <c r="B898" i="108"/>
  <c r="K898" i="108" s="1"/>
  <c r="B897" i="108"/>
  <c r="K897" i="108" s="1"/>
  <c r="B896" i="108"/>
  <c r="K896" i="108" s="1"/>
  <c r="B895" i="108"/>
  <c r="K895" i="108" s="1"/>
  <c r="B894" i="108"/>
  <c r="K894" i="108" s="1"/>
  <c r="B893" i="108"/>
  <c r="K893" i="108" s="1"/>
  <c r="B892" i="108"/>
  <c r="K892" i="108" s="1"/>
  <c r="B891" i="108"/>
  <c r="K891" i="108" s="1"/>
  <c r="B890" i="108"/>
  <c r="K890" i="108" s="1"/>
  <c r="B889" i="108"/>
  <c r="K889" i="108" s="1"/>
  <c r="B888" i="108"/>
  <c r="K888" i="108" s="1"/>
  <c r="B887" i="108"/>
  <c r="K887" i="108" s="1"/>
  <c r="B886" i="108"/>
  <c r="K886" i="108" s="1"/>
  <c r="B885" i="108"/>
  <c r="K885" i="108" s="1"/>
  <c r="B884" i="108"/>
  <c r="K884" i="108" s="1"/>
  <c r="B883" i="108"/>
  <c r="K883" i="108" s="1"/>
  <c r="B882" i="108"/>
  <c r="K882" i="108" s="1"/>
  <c r="B881" i="108"/>
  <c r="K881" i="108" s="1"/>
  <c r="B880" i="108"/>
  <c r="K880" i="108" s="1"/>
  <c r="B879" i="108"/>
  <c r="K879" i="108" s="1"/>
  <c r="B878" i="108"/>
  <c r="K878" i="108" s="1"/>
  <c r="B877" i="108"/>
  <c r="K877" i="108" s="1"/>
  <c r="B876" i="108"/>
  <c r="K876" i="108" s="1"/>
  <c r="B875" i="108"/>
  <c r="K875" i="108" s="1"/>
  <c r="B874" i="108"/>
  <c r="K874" i="108" s="1"/>
  <c r="B873" i="108"/>
  <c r="K873" i="108" s="1"/>
  <c r="B872" i="108"/>
  <c r="K872" i="108" s="1"/>
  <c r="B871" i="108"/>
  <c r="K871" i="108" s="1"/>
  <c r="B870" i="108"/>
  <c r="K870" i="108" s="1"/>
  <c r="B869" i="108"/>
  <c r="K869" i="108" s="1"/>
  <c r="B868" i="108"/>
  <c r="K868" i="108" s="1"/>
  <c r="B867" i="108"/>
  <c r="K867" i="108" s="1"/>
  <c r="B866" i="108"/>
  <c r="K866" i="108" s="1"/>
  <c r="B865" i="108"/>
  <c r="K865" i="108" s="1"/>
  <c r="B864" i="108"/>
  <c r="K864" i="108" s="1"/>
  <c r="B863" i="108"/>
  <c r="K863" i="108" s="1"/>
  <c r="B862" i="108"/>
  <c r="K862" i="108" s="1"/>
  <c r="B861" i="108"/>
  <c r="K861" i="108" s="1"/>
  <c r="B860" i="108"/>
  <c r="K860" i="108" s="1"/>
  <c r="B859" i="108"/>
  <c r="K859" i="108" s="1"/>
  <c r="B858" i="108"/>
  <c r="K858" i="108" s="1"/>
  <c r="B857" i="108"/>
  <c r="K857" i="108" s="1"/>
  <c r="B856" i="108"/>
  <c r="K856" i="108" s="1"/>
  <c r="B855" i="108"/>
  <c r="K855" i="108" s="1"/>
  <c r="B854" i="108"/>
  <c r="K854" i="108" s="1"/>
  <c r="B853" i="108"/>
  <c r="K853" i="108" s="1"/>
  <c r="B852" i="108"/>
  <c r="K852" i="108" s="1"/>
  <c r="B851" i="108"/>
  <c r="K851" i="108" s="1"/>
  <c r="B850" i="108"/>
  <c r="K850" i="108" s="1"/>
  <c r="B849" i="108"/>
  <c r="K849" i="108" s="1"/>
  <c r="B848" i="108"/>
  <c r="K848" i="108" s="1"/>
  <c r="B847" i="108"/>
  <c r="K847" i="108" s="1"/>
  <c r="B846" i="108"/>
  <c r="K846" i="108" s="1"/>
  <c r="B845" i="108"/>
  <c r="K845" i="108" s="1"/>
  <c r="B844" i="108"/>
  <c r="K844" i="108" s="1"/>
  <c r="B843" i="108"/>
  <c r="K843" i="108" s="1"/>
  <c r="B842" i="108"/>
  <c r="K842" i="108" s="1"/>
  <c r="B841" i="108"/>
  <c r="K841" i="108" s="1"/>
  <c r="B840" i="108"/>
  <c r="K840" i="108" s="1"/>
  <c r="B839" i="108"/>
  <c r="K839" i="108" s="1"/>
  <c r="B838" i="108"/>
  <c r="K838" i="108" s="1"/>
  <c r="B837" i="108"/>
  <c r="K837" i="108" s="1"/>
  <c r="B836" i="108"/>
  <c r="K836" i="108" s="1"/>
  <c r="B835" i="108"/>
  <c r="K835" i="108" s="1"/>
  <c r="B834" i="108"/>
  <c r="K834" i="108" s="1"/>
  <c r="B833" i="108"/>
  <c r="K833" i="108" s="1"/>
  <c r="B832" i="108"/>
  <c r="K832" i="108" s="1"/>
  <c r="B831" i="108"/>
  <c r="K831" i="108" s="1"/>
  <c r="B830" i="108"/>
  <c r="K830" i="108" s="1"/>
  <c r="B829" i="108"/>
  <c r="K829" i="108" s="1"/>
  <c r="B828" i="108"/>
  <c r="K828" i="108" s="1"/>
  <c r="B827" i="108"/>
  <c r="K827" i="108" s="1"/>
  <c r="B826" i="108"/>
  <c r="K826" i="108" s="1"/>
  <c r="B825" i="108"/>
  <c r="K825" i="108" s="1"/>
  <c r="B824" i="108"/>
  <c r="K824" i="108" s="1"/>
  <c r="B823" i="108"/>
  <c r="K823" i="108" s="1"/>
  <c r="B822" i="108"/>
  <c r="K822" i="108" s="1"/>
  <c r="B821" i="108"/>
  <c r="K821" i="108" s="1"/>
  <c r="B820" i="108"/>
  <c r="K820" i="108" s="1"/>
  <c r="B819" i="108"/>
  <c r="K819" i="108" s="1"/>
  <c r="B818" i="108"/>
  <c r="K818" i="108" s="1"/>
  <c r="B817" i="108"/>
  <c r="K817" i="108" s="1"/>
  <c r="B816" i="108"/>
  <c r="K816" i="108" s="1"/>
  <c r="B815" i="108"/>
  <c r="K815" i="108" s="1"/>
  <c r="B814" i="108"/>
  <c r="K814" i="108" s="1"/>
  <c r="B813" i="108"/>
  <c r="K813" i="108" s="1"/>
  <c r="B812" i="108"/>
  <c r="K812" i="108" s="1"/>
  <c r="B811" i="108"/>
  <c r="K811" i="108" s="1"/>
  <c r="B810" i="108"/>
  <c r="K810" i="108" s="1"/>
  <c r="B809" i="108"/>
  <c r="K809" i="108" s="1"/>
  <c r="B808" i="108"/>
  <c r="K808" i="108" s="1"/>
  <c r="B807" i="108"/>
  <c r="K807" i="108" s="1"/>
  <c r="B806" i="108"/>
  <c r="K806" i="108" s="1"/>
  <c r="B805" i="108"/>
  <c r="K805" i="108" s="1"/>
  <c r="B804" i="108"/>
  <c r="K804" i="108" s="1"/>
  <c r="B803" i="108"/>
  <c r="K803" i="108" s="1"/>
  <c r="B802" i="108"/>
  <c r="K802" i="108" s="1"/>
  <c r="B801" i="108"/>
  <c r="K801" i="108" s="1"/>
  <c r="B800" i="108"/>
  <c r="K800" i="108" s="1"/>
  <c r="B799" i="108"/>
  <c r="K799" i="108" s="1"/>
  <c r="B798" i="108"/>
  <c r="K798" i="108" s="1"/>
  <c r="B797" i="108"/>
  <c r="K797" i="108" s="1"/>
  <c r="B796" i="108"/>
  <c r="K796" i="108" s="1"/>
  <c r="B795" i="108"/>
  <c r="K795" i="108" s="1"/>
  <c r="B794" i="108"/>
  <c r="K794" i="108" s="1"/>
  <c r="B793" i="108"/>
  <c r="K793" i="108" s="1"/>
  <c r="B792" i="108"/>
  <c r="K792" i="108" s="1"/>
  <c r="B791" i="108"/>
  <c r="K791" i="108" s="1"/>
  <c r="B790" i="108"/>
  <c r="K790" i="108" s="1"/>
  <c r="B789" i="108"/>
  <c r="K789" i="108" s="1"/>
  <c r="B788" i="108"/>
  <c r="K788" i="108" s="1"/>
  <c r="B787" i="108"/>
  <c r="K787" i="108" s="1"/>
  <c r="B786" i="108"/>
  <c r="K786" i="108" s="1"/>
  <c r="B785" i="108"/>
  <c r="K785" i="108" s="1"/>
  <c r="B784" i="108"/>
  <c r="K784" i="108" s="1"/>
  <c r="B783" i="108"/>
  <c r="K783" i="108" s="1"/>
  <c r="B782" i="108"/>
  <c r="K782" i="108" s="1"/>
  <c r="B781" i="108"/>
  <c r="K781" i="108" s="1"/>
  <c r="B780" i="108"/>
  <c r="K780" i="108" s="1"/>
  <c r="B779" i="108"/>
  <c r="K779" i="108" s="1"/>
  <c r="B778" i="108"/>
  <c r="K778" i="108" s="1"/>
  <c r="B777" i="108"/>
  <c r="K777" i="108" s="1"/>
  <c r="B776" i="108"/>
  <c r="K776" i="108" s="1"/>
  <c r="B775" i="108"/>
  <c r="K775" i="108" s="1"/>
  <c r="B774" i="108"/>
  <c r="K774" i="108" s="1"/>
  <c r="B773" i="108"/>
  <c r="K773" i="108" s="1"/>
  <c r="B772" i="108"/>
  <c r="K772" i="108" s="1"/>
  <c r="B771" i="108"/>
  <c r="K771" i="108" s="1"/>
  <c r="B770" i="108"/>
  <c r="K770" i="108" s="1"/>
  <c r="B769" i="108"/>
  <c r="K769" i="108" s="1"/>
  <c r="B768" i="108"/>
  <c r="K768" i="108" s="1"/>
  <c r="B767" i="108"/>
  <c r="K767" i="108" s="1"/>
  <c r="B766" i="108"/>
  <c r="K766" i="108" s="1"/>
  <c r="B765" i="108"/>
  <c r="K765" i="108" s="1"/>
  <c r="B764" i="108"/>
  <c r="K764" i="108" s="1"/>
  <c r="B763" i="108"/>
  <c r="K763" i="108" s="1"/>
  <c r="B762" i="108"/>
  <c r="K762" i="108" s="1"/>
  <c r="B761" i="108"/>
  <c r="K761" i="108" s="1"/>
  <c r="B760" i="108"/>
  <c r="K760" i="108" s="1"/>
  <c r="B759" i="108"/>
  <c r="K759" i="108" s="1"/>
  <c r="B758" i="108"/>
  <c r="K758" i="108" s="1"/>
  <c r="B757" i="108"/>
  <c r="K757" i="108" s="1"/>
  <c r="B756" i="108"/>
  <c r="K756" i="108" s="1"/>
  <c r="B755" i="108"/>
  <c r="K755" i="108" s="1"/>
  <c r="B754" i="108"/>
  <c r="K754" i="108" s="1"/>
  <c r="B753" i="108"/>
  <c r="K753" i="108" s="1"/>
  <c r="B752" i="108"/>
  <c r="K752" i="108" s="1"/>
  <c r="B751" i="108"/>
  <c r="K751" i="108" s="1"/>
  <c r="B750" i="108"/>
  <c r="K750" i="108" s="1"/>
  <c r="B749" i="108"/>
  <c r="K749" i="108" s="1"/>
  <c r="B748" i="108"/>
  <c r="K748" i="108" s="1"/>
  <c r="B747" i="108"/>
  <c r="K747" i="108" s="1"/>
  <c r="B746" i="108"/>
  <c r="K746" i="108" s="1"/>
  <c r="B745" i="108"/>
  <c r="K745" i="108" s="1"/>
  <c r="B744" i="108"/>
  <c r="K744" i="108" s="1"/>
  <c r="B743" i="108"/>
  <c r="K743" i="108" s="1"/>
  <c r="B742" i="108"/>
  <c r="K742" i="108" s="1"/>
  <c r="B741" i="108"/>
  <c r="K741" i="108" s="1"/>
  <c r="B740" i="108"/>
  <c r="K740" i="108" s="1"/>
  <c r="B739" i="108"/>
  <c r="K739" i="108" s="1"/>
  <c r="B738" i="108"/>
  <c r="K738" i="108" s="1"/>
  <c r="B737" i="108"/>
  <c r="K737" i="108" s="1"/>
  <c r="B736" i="108"/>
  <c r="K736" i="108" s="1"/>
  <c r="B735" i="108"/>
  <c r="K735" i="108" s="1"/>
  <c r="B734" i="108"/>
  <c r="K734" i="108" s="1"/>
  <c r="B733" i="108"/>
  <c r="K733" i="108" s="1"/>
  <c r="B732" i="108"/>
  <c r="K732" i="108" s="1"/>
  <c r="B731" i="108"/>
  <c r="K731" i="108" s="1"/>
  <c r="B730" i="108"/>
  <c r="K730" i="108" s="1"/>
  <c r="B729" i="108"/>
  <c r="K729" i="108" s="1"/>
  <c r="B728" i="108"/>
  <c r="K728" i="108" s="1"/>
  <c r="B727" i="108"/>
  <c r="K727" i="108" s="1"/>
  <c r="B726" i="108"/>
  <c r="K726" i="108" s="1"/>
  <c r="B725" i="108"/>
  <c r="K725" i="108" s="1"/>
  <c r="B724" i="108"/>
  <c r="K724" i="108" s="1"/>
  <c r="B723" i="108"/>
  <c r="K723" i="108" s="1"/>
  <c r="B722" i="108"/>
  <c r="K722" i="108" s="1"/>
  <c r="B721" i="108"/>
  <c r="K721" i="108" s="1"/>
  <c r="B720" i="108"/>
  <c r="K720" i="108" s="1"/>
  <c r="B719" i="108"/>
  <c r="K719" i="108" s="1"/>
  <c r="B718" i="108"/>
  <c r="K718" i="108" s="1"/>
  <c r="B717" i="108"/>
  <c r="K717" i="108" s="1"/>
  <c r="B716" i="108"/>
  <c r="K716" i="108" s="1"/>
  <c r="B715" i="108"/>
  <c r="K715" i="108" s="1"/>
  <c r="B714" i="108"/>
  <c r="K714" i="108" s="1"/>
  <c r="B713" i="108"/>
  <c r="K713" i="108" s="1"/>
  <c r="B712" i="108"/>
  <c r="K712" i="108" s="1"/>
  <c r="B711" i="108"/>
  <c r="K711" i="108" s="1"/>
  <c r="B710" i="108"/>
  <c r="K710" i="108" s="1"/>
  <c r="B709" i="108"/>
  <c r="K709" i="108" s="1"/>
  <c r="B708" i="108"/>
  <c r="K708" i="108" s="1"/>
  <c r="B707" i="108"/>
  <c r="K707" i="108" s="1"/>
  <c r="B706" i="108"/>
  <c r="K706" i="108" s="1"/>
  <c r="B705" i="108"/>
  <c r="K705" i="108" s="1"/>
  <c r="B704" i="108"/>
  <c r="K704" i="108" s="1"/>
  <c r="B703" i="108"/>
  <c r="K703" i="108" s="1"/>
  <c r="B702" i="108"/>
  <c r="K702" i="108" s="1"/>
  <c r="B701" i="108"/>
  <c r="K701" i="108" s="1"/>
  <c r="B700" i="108"/>
  <c r="K700" i="108" s="1"/>
  <c r="B699" i="108"/>
  <c r="K699" i="108" s="1"/>
  <c r="B698" i="108"/>
  <c r="K698" i="108" s="1"/>
  <c r="B697" i="108"/>
  <c r="K697" i="108" s="1"/>
  <c r="B696" i="108"/>
  <c r="K696" i="108" s="1"/>
  <c r="B695" i="108"/>
  <c r="K695" i="108" s="1"/>
  <c r="B694" i="108"/>
  <c r="K694" i="108" s="1"/>
  <c r="B693" i="108"/>
  <c r="K693" i="108" s="1"/>
  <c r="B692" i="108"/>
  <c r="K692" i="108" s="1"/>
  <c r="B691" i="108"/>
  <c r="K691" i="108" s="1"/>
  <c r="B690" i="108"/>
  <c r="K690" i="108" s="1"/>
  <c r="B689" i="108"/>
  <c r="K689" i="108" s="1"/>
  <c r="B688" i="108"/>
  <c r="K688" i="108" s="1"/>
  <c r="B687" i="108"/>
  <c r="K687" i="108" s="1"/>
  <c r="B686" i="108"/>
  <c r="K686" i="108" s="1"/>
  <c r="B685" i="108"/>
  <c r="K685" i="108" s="1"/>
  <c r="B684" i="108"/>
  <c r="K684" i="108" s="1"/>
  <c r="B683" i="108"/>
  <c r="K683" i="108" s="1"/>
  <c r="B682" i="108"/>
  <c r="K682" i="108" s="1"/>
  <c r="B681" i="108"/>
  <c r="K681" i="108" s="1"/>
  <c r="B680" i="108"/>
  <c r="K680" i="108" s="1"/>
  <c r="B679" i="108"/>
  <c r="K679" i="108" s="1"/>
  <c r="B678" i="108"/>
  <c r="K678" i="108" s="1"/>
  <c r="B677" i="108"/>
  <c r="K677" i="108" s="1"/>
  <c r="B676" i="108"/>
  <c r="K676" i="108" s="1"/>
  <c r="B675" i="108"/>
  <c r="K675" i="108" s="1"/>
  <c r="B674" i="108"/>
  <c r="K674" i="108" s="1"/>
  <c r="B673" i="108"/>
  <c r="K673" i="108" s="1"/>
  <c r="B672" i="108"/>
  <c r="K672" i="108" s="1"/>
  <c r="B671" i="108"/>
  <c r="K671" i="108" s="1"/>
  <c r="B670" i="108"/>
  <c r="K670" i="108" s="1"/>
  <c r="B669" i="108"/>
  <c r="K669" i="108" s="1"/>
  <c r="B668" i="108"/>
  <c r="K668" i="108" s="1"/>
  <c r="B667" i="108"/>
  <c r="K667" i="108" s="1"/>
  <c r="B666" i="108"/>
  <c r="K666" i="108" s="1"/>
  <c r="B665" i="108"/>
  <c r="K665" i="108" s="1"/>
  <c r="B664" i="108"/>
  <c r="K664" i="108" s="1"/>
  <c r="B663" i="108"/>
  <c r="K663" i="108" s="1"/>
  <c r="B662" i="108"/>
  <c r="K662" i="108" s="1"/>
  <c r="B661" i="108"/>
  <c r="K661" i="108" s="1"/>
  <c r="B660" i="108"/>
  <c r="K660" i="108" s="1"/>
  <c r="B659" i="108"/>
  <c r="K659" i="108" s="1"/>
  <c r="B658" i="108"/>
  <c r="K658" i="108" s="1"/>
  <c r="B657" i="108"/>
  <c r="K657" i="108" s="1"/>
  <c r="B656" i="108"/>
  <c r="K656" i="108" s="1"/>
  <c r="B655" i="108"/>
  <c r="K655" i="108" s="1"/>
  <c r="B654" i="108"/>
  <c r="K654" i="108" s="1"/>
  <c r="B653" i="108"/>
  <c r="K653" i="108" s="1"/>
  <c r="B652" i="108"/>
  <c r="K652" i="108" s="1"/>
  <c r="B651" i="108"/>
  <c r="K651" i="108" s="1"/>
  <c r="B650" i="108"/>
  <c r="K650" i="108" s="1"/>
  <c r="B649" i="108"/>
  <c r="K649" i="108" s="1"/>
  <c r="B648" i="108"/>
  <c r="K648" i="108" s="1"/>
  <c r="B647" i="108"/>
  <c r="K647" i="108" s="1"/>
  <c r="B646" i="108"/>
  <c r="K646" i="108" s="1"/>
  <c r="B645" i="108"/>
  <c r="K645" i="108" s="1"/>
  <c r="B644" i="108"/>
  <c r="K644" i="108" s="1"/>
  <c r="B643" i="108"/>
  <c r="K643" i="108" s="1"/>
  <c r="B642" i="108"/>
  <c r="K642" i="108" s="1"/>
  <c r="B641" i="108"/>
  <c r="K641" i="108" s="1"/>
  <c r="B640" i="108"/>
  <c r="K640" i="108" s="1"/>
  <c r="B639" i="108"/>
  <c r="K639" i="108" s="1"/>
  <c r="B638" i="108"/>
  <c r="K638" i="108" s="1"/>
  <c r="B637" i="108"/>
  <c r="K637" i="108" s="1"/>
  <c r="B636" i="108"/>
  <c r="K636" i="108" s="1"/>
  <c r="B635" i="108"/>
  <c r="K635" i="108" s="1"/>
  <c r="B634" i="108"/>
  <c r="K634" i="108" s="1"/>
  <c r="B633" i="108"/>
  <c r="K633" i="108" s="1"/>
  <c r="B632" i="108"/>
  <c r="K632" i="108" s="1"/>
  <c r="B631" i="108"/>
  <c r="K631" i="108" s="1"/>
  <c r="B630" i="108"/>
  <c r="K630" i="108" s="1"/>
  <c r="B629" i="108"/>
  <c r="K629" i="108" s="1"/>
  <c r="B628" i="108"/>
  <c r="K628" i="108" s="1"/>
  <c r="B627" i="108"/>
  <c r="K627" i="108" s="1"/>
  <c r="B626" i="108"/>
  <c r="K626" i="108" s="1"/>
  <c r="B625" i="108"/>
  <c r="K625" i="108" s="1"/>
  <c r="B624" i="108"/>
  <c r="K624" i="108" s="1"/>
  <c r="B623" i="108"/>
  <c r="K623" i="108" s="1"/>
  <c r="B622" i="108"/>
  <c r="K622" i="108" s="1"/>
  <c r="B621" i="108"/>
  <c r="K621" i="108" s="1"/>
  <c r="B620" i="108"/>
  <c r="K620" i="108" s="1"/>
  <c r="B619" i="108"/>
  <c r="K619" i="108" s="1"/>
  <c r="B618" i="108"/>
  <c r="K618" i="108" s="1"/>
  <c r="B617" i="108"/>
  <c r="K617" i="108" s="1"/>
  <c r="B616" i="108"/>
  <c r="K616" i="108" s="1"/>
  <c r="B615" i="108"/>
  <c r="K615" i="108" s="1"/>
  <c r="B614" i="108"/>
  <c r="K614" i="108" s="1"/>
  <c r="B613" i="108"/>
  <c r="K613" i="108" s="1"/>
  <c r="B612" i="108"/>
  <c r="K612" i="108" s="1"/>
  <c r="B611" i="108"/>
  <c r="K611" i="108" s="1"/>
  <c r="B610" i="108"/>
  <c r="K610" i="108" s="1"/>
  <c r="B609" i="108"/>
  <c r="K609" i="108" s="1"/>
  <c r="B608" i="108"/>
  <c r="K608" i="108" s="1"/>
  <c r="B607" i="108"/>
  <c r="K607" i="108" s="1"/>
  <c r="B606" i="108"/>
  <c r="K606" i="108" s="1"/>
  <c r="B605" i="108"/>
  <c r="K605" i="108" s="1"/>
  <c r="B604" i="108"/>
  <c r="K604" i="108" s="1"/>
  <c r="B603" i="108"/>
  <c r="K603" i="108" s="1"/>
  <c r="B602" i="108"/>
  <c r="K602" i="108" s="1"/>
  <c r="B601" i="108"/>
  <c r="K601" i="108" s="1"/>
  <c r="B600" i="108"/>
  <c r="K600" i="108" s="1"/>
  <c r="B599" i="108"/>
  <c r="K599" i="108" s="1"/>
  <c r="B598" i="108"/>
  <c r="K598" i="108" s="1"/>
  <c r="B597" i="108"/>
  <c r="K597" i="108" s="1"/>
  <c r="B596" i="108"/>
  <c r="K596" i="108" s="1"/>
  <c r="B595" i="108"/>
  <c r="K595" i="108" s="1"/>
  <c r="B594" i="108"/>
  <c r="K594" i="108" s="1"/>
  <c r="B593" i="108"/>
  <c r="K593" i="108" s="1"/>
  <c r="B592" i="108"/>
  <c r="K592" i="108" s="1"/>
  <c r="B591" i="108"/>
  <c r="K591" i="108" s="1"/>
  <c r="B590" i="108"/>
  <c r="K590" i="108" s="1"/>
  <c r="B589" i="108"/>
  <c r="K589" i="108" s="1"/>
  <c r="B588" i="108"/>
  <c r="K588" i="108" s="1"/>
  <c r="B587" i="108"/>
  <c r="K587" i="108" s="1"/>
  <c r="B586" i="108"/>
  <c r="K586" i="108" s="1"/>
  <c r="B585" i="108"/>
  <c r="K585" i="108" s="1"/>
  <c r="B584" i="108"/>
  <c r="K584" i="108" s="1"/>
  <c r="B583" i="108"/>
  <c r="K583" i="108" s="1"/>
  <c r="B582" i="108"/>
  <c r="K582" i="108" s="1"/>
  <c r="B581" i="108"/>
  <c r="K581" i="108" s="1"/>
  <c r="B580" i="108"/>
  <c r="K580" i="108" s="1"/>
  <c r="B579" i="108"/>
  <c r="K579" i="108" s="1"/>
  <c r="B578" i="108"/>
  <c r="K578" i="108" s="1"/>
  <c r="B577" i="108"/>
  <c r="K577" i="108" s="1"/>
  <c r="B576" i="108"/>
  <c r="K576" i="108" s="1"/>
  <c r="B575" i="108"/>
  <c r="K575" i="108" s="1"/>
  <c r="B574" i="108"/>
  <c r="K574" i="108" s="1"/>
  <c r="B573" i="108"/>
  <c r="K573" i="108" s="1"/>
  <c r="B572" i="108"/>
  <c r="K572" i="108" s="1"/>
  <c r="B571" i="108"/>
  <c r="K571" i="108" s="1"/>
  <c r="B570" i="108"/>
  <c r="K570" i="108" s="1"/>
  <c r="B569" i="108"/>
  <c r="K569" i="108" s="1"/>
  <c r="B568" i="108"/>
  <c r="K568" i="108" s="1"/>
  <c r="B567" i="108"/>
  <c r="K567" i="108" s="1"/>
  <c r="B566" i="108"/>
  <c r="K566" i="108" s="1"/>
  <c r="B565" i="108"/>
  <c r="K565" i="108" s="1"/>
  <c r="B564" i="108"/>
  <c r="K564" i="108" s="1"/>
  <c r="B563" i="108"/>
  <c r="K563" i="108" s="1"/>
  <c r="B562" i="108"/>
  <c r="K562" i="108" s="1"/>
  <c r="B561" i="108"/>
  <c r="K561" i="108" s="1"/>
  <c r="B560" i="108"/>
  <c r="K560" i="108" s="1"/>
  <c r="B559" i="108"/>
  <c r="K559" i="108" s="1"/>
  <c r="B558" i="108"/>
  <c r="K558" i="108" s="1"/>
  <c r="B557" i="108"/>
  <c r="K557" i="108" s="1"/>
  <c r="B556" i="108"/>
  <c r="K556" i="108" s="1"/>
  <c r="B555" i="108"/>
  <c r="K555" i="108" s="1"/>
  <c r="B554" i="108"/>
  <c r="K554" i="108" s="1"/>
  <c r="B553" i="108"/>
  <c r="K553" i="108" s="1"/>
  <c r="B552" i="108"/>
  <c r="K552" i="108" s="1"/>
  <c r="B551" i="108"/>
  <c r="K551" i="108" s="1"/>
  <c r="B550" i="108"/>
  <c r="K550" i="108" s="1"/>
  <c r="B549" i="108"/>
  <c r="K549" i="108" s="1"/>
  <c r="B548" i="108"/>
  <c r="K548" i="108" s="1"/>
  <c r="B547" i="108"/>
  <c r="K547" i="108" s="1"/>
  <c r="B546" i="108"/>
  <c r="K546" i="108" s="1"/>
  <c r="B545" i="108"/>
  <c r="K545" i="108" s="1"/>
  <c r="B544" i="108"/>
  <c r="K544" i="108" s="1"/>
  <c r="B543" i="108"/>
  <c r="K543" i="108" s="1"/>
  <c r="B542" i="108"/>
  <c r="K542" i="108" s="1"/>
  <c r="B541" i="108"/>
  <c r="K541" i="108" s="1"/>
  <c r="B540" i="108"/>
  <c r="K540" i="108" s="1"/>
  <c r="B539" i="108"/>
  <c r="K539" i="108" s="1"/>
  <c r="B538" i="108"/>
  <c r="K538" i="108" s="1"/>
  <c r="B537" i="108"/>
  <c r="K537" i="108" s="1"/>
  <c r="B536" i="108"/>
  <c r="K536" i="108" s="1"/>
  <c r="B535" i="108"/>
  <c r="K535" i="108" s="1"/>
  <c r="B534" i="108"/>
  <c r="K534" i="108" s="1"/>
  <c r="B533" i="108"/>
  <c r="K533" i="108" s="1"/>
  <c r="B532" i="108"/>
  <c r="K532" i="108" s="1"/>
  <c r="B531" i="108"/>
  <c r="K531" i="108" s="1"/>
  <c r="B530" i="108"/>
  <c r="K530" i="108" s="1"/>
  <c r="B529" i="108"/>
  <c r="K529" i="108" s="1"/>
  <c r="B528" i="108"/>
  <c r="K528" i="108" s="1"/>
  <c r="B527" i="108"/>
  <c r="K527" i="108" s="1"/>
  <c r="B526" i="108"/>
  <c r="K526" i="108" s="1"/>
  <c r="B525" i="108"/>
  <c r="K525" i="108" s="1"/>
  <c r="B524" i="108"/>
  <c r="K524" i="108" s="1"/>
  <c r="B523" i="108"/>
  <c r="K523" i="108" s="1"/>
  <c r="B522" i="108"/>
  <c r="K522" i="108" s="1"/>
  <c r="B521" i="108"/>
  <c r="K521" i="108" s="1"/>
  <c r="B520" i="108"/>
  <c r="K520" i="108" s="1"/>
  <c r="B519" i="108"/>
  <c r="K519" i="108" s="1"/>
  <c r="B518" i="108"/>
  <c r="K518" i="108" s="1"/>
  <c r="B517" i="108"/>
  <c r="K517" i="108" s="1"/>
  <c r="B516" i="108"/>
  <c r="K516" i="108" s="1"/>
  <c r="B515" i="108"/>
  <c r="K515" i="108" s="1"/>
  <c r="B514" i="108"/>
  <c r="K514" i="108" s="1"/>
  <c r="B513" i="108"/>
  <c r="K513" i="108" s="1"/>
  <c r="B512" i="108"/>
  <c r="K512" i="108" s="1"/>
  <c r="B511" i="108"/>
  <c r="K511" i="108" s="1"/>
  <c r="B510" i="108"/>
  <c r="K510" i="108" s="1"/>
  <c r="B509" i="108"/>
  <c r="K509" i="108" s="1"/>
  <c r="B508" i="108"/>
  <c r="K508" i="108" s="1"/>
  <c r="B507" i="108"/>
  <c r="K507" i="108" s="1"/>
  <c r="B506" i="108"/>
  <c r="K506" i="108" s="1"/>
  <c r="B505" i="108"/>
  <c r="K505" i="108" s="1"/>
  <c r="B504" i="108"/>
  <c r="K504" i="108" s="1"/>
  <c r="B503" i="108"/>
  <c r="K503" i="108" s="1"/>
  <c r="B502" i="108"/>
  <c r="K502" i="108" s="1"/>
  <c r="B501" i="108"/>
  <c r="K501" i="108" s="1"/>
  <c r="B500" i="108"/>
  <c r="K500" i="108" s="1"/>
  <c r="B499" i="108"/>
  <c r="K499" i="108" s="1"/>
  <c r="B498" i="108"/>
  <c r="K498" i="108" s="1"/>
  <c r="B497" i="108"/>
  <c r="K497" i="108" s="1"/>
  <c r="B496" i="108"/>
  <c r="K496" i="108" s="1"/>
  <c r="B495" i="108"/>
  <c r="K495" i="108" s="1"/>
  <c r="B494" i="108"/>
  <c r="K494" i="108" s="1"/>
  <c r="B493" i="108"/>
  <c r="K493" i="108" s="1"/>
  <c r="B492" i="108"/>
  <c r="K492" i="108" s="1"/>
  <c r="B491" i="108"/>
  <c r="K491" i="108" s="1"/>
  <c r="B490" i="108"/>
  <c r="K490" i="108" s="1"/>
  <c r="B489" i="108"/>
  <c r="K489" i="108" s="1"/>
  <c r="B488" i="108"/>
  <c r="K488" i="108" s="1"/>
  <c r="B487" i="108"/>
  <c r="K487" i="108" s="1"/>
  <c r="B486" i="108"/>
  <c r="K486" i="108" s="1"/>
  <c r="B485" i="108"/>
  <c r="K485" i="108" s="1"/>
  <c r="B484" i="108"/>
  <c r="K484" i="108" s="1"/>
  <c r="B483" i="108"/>
  <c r="K483" i="108" s="1"/>
  <c r="B482" i="108"/>
  <c r="K482" i="108" s="1"/>
  <c r="B481" i="108"/>
  <c r="K481" i="108" s="1"/>
  <c r="B480" i="108"/>
  <c r="K480" i="108" s="1"/>
  <c r="B479" i="108"/>
  <c r="K479" i="108" s="1"/>
  <c r="B478" i="108"/>
  <c r="K478" i="108" s="1"/>
  <c r="B477" i="108"/>
  <c r="K477" i="108" s="1"/>
  <c r="B476" i="108"/>
  <c r="K476" i="108" s="1"/>
  <c r="B475" i="108"/>
  <c r="K475" i="108" s="1"/>
  <c r="B474" i="108"/>
  <c r="K474" i="108" s="1"/>
  <c r="B473" i="108"/>
  <c r="K473" i="108" s="1"/>
  <c r="B472" i="108"/>
  <c r="K472" i="108" s="1"/>
  <c r="B471" i="108"/>
  <c r="K471" i="108" s="1"/>
  <c r="B470" i="108"/>
  <c r="K470" i="108" s="1"/>
  <c r="B469" i="108"/>
  <c r="K469" i="108" s="1"/>
  <c r="B468" i="108"/>
  <c r="K468" i="108" s="1"/>
  <c r="B467" i="108"/>
  <c r="K467" i="108" s="1"/>
  <c r="B466" i="108"/>
  <c r="K466" i="108" s="1"/>
  <c r="B465" i="108"/>
  <c r="K465" i="108" s="1"/>
  <c r="B464" i="108"/>
  <c r="K464" i="108" s="1"/>
  <c r="B463" i="108"/>
  <c r="K463" i="108" s="1"/>
  <c r="B462" i="108"/>
  <c r="K462" i="108" s="1"/>
  <c r="B461" i="108"/>
  <c r="K461" i="108" s="1"/>
  <c r="B460" i="108"/>
  <c r="K460" i="108" s="1"/>
  <c r="B459" i="108"/>
  <c r="K459" i="108" s="1"/>
  <c r="B458" i="108"/>
  <c r="K458" i="108" s="1"/>
  <c r="B457" i="108"/>
  <c r="K457" i="108" s="1"/>
  <c r="B456" i="108"/>
  <c r="K456" i="108" s="1"/>
  <c r="B455" i="108"/>
  <c r="K455" i="108" s="1"/>
  <c r="B454" i="108"/>
  <c r="K454" i="108" s="1"/>
  <c r="B453" i="108"/>
  <c r="K453" i="108" s="1"/>
  <c r="B452" i="108"/>
  <c r="K452" i="108" s="1"/>
  <c r="B451" i="108"/>
  <c r="K451" i="108" s="1"/>
  <c r="B450" i="108"/>
  <c r="K450" i="108" s="1"/>
  <c r="B449" i="108"/>
  <c r="K449" i="108" s="1"/>
  <c r="B448" i="108"/>
  <c r="K448" i="108" s="1"/>
  <c r="B447" i="108"/>
  <c r="K447" i="108" s="1"/>
  <c r="B446" i="108"/>
  <c r="K446" i="108" s="1"/>
  <c r="B445" i="108"/>
  <c r="K445" i="108" s="1"/>
  <c r="B444" i="108"/>
  <c r="K444" i="108" s="1"/>
  <c r="B443" i="108"/>
  <c r="K443" i="108" s="1"/>
  <c r="B442" i="108"/>
  <c r="K442" i="108" s="1"/>
  <c r="B441" i="108"/>
  <c r="K441" i="108" s="1"/>
  <c r="B440" i="108"/>
  <c r="K440" i="108" s="1"/>
  <c r="B439" i="108"/>
  <c r="K439" i="108" s="1"/>
  <c r="B438" i="108"/>
  <c r="K438" i="108" s="1"/>
  <c r="B437" i="108"/>
  <c r="K437" i="108" s="1"/>
  <c r="B436" i="108"/>
  <c r="K436" i="108" s="1"/>
  <c r="B435" i="108"/>
  <c r="K435" i="108" s="1"/>
  <c r="B434" i="108"/>
  <c r="K434" i="108" s="1"/>
  <c r="B433" i="108"/>
  <c r="K433" i="108" s="1"/>
  <c r="B432" i="108"/>
  <c r="K432" i="108" s="1"/>
  <c r="B431" i="108"/>
  <c r="K431" i="108" s="1"/>
  <c r="B430" i="108"/>
  <c r="K430" i="108" s="1"/>
  <c r="B429" i="108"/>
  <c r="K429" i="108" s="1"/>
  <c r="B428" i="108"/>
  <c r="K428" i="108" s="1"/>
  <c r="B427" i="108"/>
  <c r="K427" i="108" s="1"/>
  <c r="B426" i="108"/>
  <c r="K426" i="108" s="1"/>
  <c r="B425" i="108"/>
  <c r="K425" i="108" s="1"/>
  <c r="B424" i="108"/>
  <c r="K424" i="108" s="1"/>
  <c r="B423" i="108"/>
  <c r="K423" i="108" s="1"/>
  <c r="B422" i="108"/>
  <c r="K422" i="108" s="1"/>
  <c r="B421" i="108"/>
  <c r="K421" i="108" s="1"/>
  <c r="B420" i="108"/>
  <c r="K420" i="108" s="1"/>
  <c r="B419" i="108"/>
  <c r="K419" i="108" s="1"/>
  <c r="B418" i="108"/>
  <c r="K418" i="108" s="1"/>
  <c r="B417" i="108"/>
  <c r="K417" i="108" s="1"/>
  <c r="B416" i="108"/>
  <c r="K416" i="108" s="1"/>
  <c r="B415" i="108"/>
  <c r="K415" i="108" s="1"/>
  <c r="B414" i="108"/>
  <c r="K414" i="108" s="1"/>
  <c r="B413" i="108"/>
  <c r="K413" i="108" s="1"/>
  <c r="B412" i="108"/>
  <c r="K412" i="108" s="1"/>
  <c r="B411" i="108"/>
  <c r="K411" i="108" s="1"/>
  <c r="B410" i="108"/>
  <c r="K410" i="108" s="1"/>
  <c r="B409" i="108"/>
  <c r="K409" i="108" s="1"/>
  <c r="B408" i="108"/>
  <c r="K408" i="108" s="1"/>
  <c r="B407" i="108"/>
  <c r="K407" i="108" s="1"/>
  <c r="B406" i="108"/>
  <c r="K406" i="108" s="1"/>
  <c r="B405" i="108"/>
  <c r="K405" i="108" s="1"/>
  <c r="B404" i="108"/>
  <c r="K404" i="108" s="1"/>
  <c r="B403" i="108"/>
  <c r="K403" i="108" s="1"/>
  <c r="B402" i="108"/>
  <c r="K402" i="108" s="1"/>
  <c r="B401" i="108"/>
  <c r="K401" i="108" s="1"/>
  <c r="B400" i="108"/>
  <c r="K400" i="108" s="1"/>
  <c r="B399" i="108"/>
  <c r="K399" i="108" s="1"/>
  <c r="B398" i="108"/>
  <c r="K398" i="108" s="1"/>
  <c r="B397" i="108"/>
  <c r="K397" i="108" s="1"/>
  <c r="B396" i="108"/>
  <c r="K396" i="108" s="1"/>
  <c r="B395" i="108"/>
  <c r="K395" i="108" s="1"/>
  <c r="B394" i="108"/>
  <c r="K394" i="108" s="1"/>
  <c r="B393" i="108"/>
  <c r="K393" i="108" s="1"/>
  <c r="B392" i="108"/>
  <c r="K392" i="108" s="1"/>
  <c r="B391" i="108"/>
  <c r="K391" i="108" s="1"/>
  <c r="B390" i="108"/>
  <c r="K390" i="108" s="1"/>
  <c r="B389" i="108"/>
  <c r="K389" i="108" s="1"/>
  <c r="B388" i="108"/>
  <c r="K388" i="108" s="1"/>
  <c r="B387" i="108"/>
  <c r="K387" i="108" s="1"/>
  <c r="B386" i="108"/>
  <c r="K386" i="108" s="1"/>
  <c r="B385" i="108"/>
  <c r="K385" i="108" s="1"/>
  <c r="B384" i="108"/>
  <c r="K384" i="108" s="1"/>
  <c r="B383" i="108"/>
  <c r="K383" i="108" s="1"/>
  <c r="B382" i="108"/>
  <c r="K382" i="108" s="1"/>
  <c r="B381" i="108"/>
  <c r="K381" i="108" s="1"/>
  <c r="B380" i="108"/>
  <c r="K380" i="108" s="1"/>
  <c r="B379" i="108"/>
  <c r="K379" i="108" s="1"/>
  <c r="B378" i="108"/>
  <c r="K378" i="108" s="1"/>
  <c r="B377" i="108"/>
  <c r="K377" i="108" s="1"/>
  <c r="B376" i="108"/>
  <c r="K376" i="108" s="1"/>
  <c r="B375" i="108"/>
  <c r="K375" i="108" s="1"/>
  <c r="B374" i="108"/>
  <c r="K374" i="108" s="1"/>
  <c r="B373" i="108"/>
  <c r="K373" i="108" s="1"/>
  <c r="B372" i="108"/>
  <c r="K372" i="108" s="1"/>
  <c r="B371" i="108"/>
  <c r="K371" i="108" s="1"/>
  <c r="B370" i="108"/>
  <c r="K370" i="108" s="1"/>
  <c r="B369" i="108"/>
  <c r="K369" i="108" s="1"/>
  <c r="B368" i="108"/>
  <c r="K368" i="108" s="1"/>
  <c r="B367" i="108"/>
  <c r="K367" i="108" s="1"/>
  <c r="B366" i="108"/>
  <c r="K366" i="108" s="1"/>
  <c r="B365" i="108"/>
  <c r="K365" i="108" s="1"/>
  <c r="B364" i="108"/>
  <c r="K364" i="108" s="1"/>
  <c r="B363" i="108"/>
  <c r="K363" i="108" s="1"/>
  <c r="B362" i="108"/>
  <c r="K362" i="108" s="1"/>
  <c r="B361" i="108"/>
  <c r="K361" i="108" s="1"/>
  <c r="B360" i="108"/>
  <c r="K360" i="108" s="1"/>
  <c r="B359" i="108"/>
  <c r="K359" i="108" s="1"/>
  <c r="B358" i="108"/>
  <c r="K358" i="108" s="1"/>
  <c r="B357" i="108"/>
  <c r="K357" i="108" s="1"/>
  <c r="B356" i="108"/>
  <c r="K356" i="108" s="1"/>
  <c r="B355" i="108"/>
  <c r="K355" i="108" s="1"/>
  <c r="B354" i="108"/>
  <c r="K354" i="108" s="1"/>
  <c r="B353" i="108"/>
  <c r="K353" i="108" s="1"/>
  <c r="B352" i="108"/>
  <c r="K352" i="108" s="1"/>
  <c r="B351" i="108"/>
  <c r="K351" i="108" s="1"/>
  <c r="B350" i="108"/>
  <c r="K350" i="108" s="1"/>
  <c r="B349" i="108"/>
  <c r="K349" i="108" s="1"/>
  <c r="B348" i="108"/>
  <c r="K348" i="108" s="1"/>
  <c r="B347" i="108"/>
  <c r="K347" i="108" s="1"/>
  <c r="B346" i="108"/>
  <c r="K346" i="108" s="1"/>
  <c r="B345" i="108"/>
  <c r="K345" i="108" s="1"/>
  <c r="B344" i="108"/>
  <c r="K344" i="108" s="1"/>
  <c r="B343" i="108"/>
  <c r="K343" i="108" s="1"/>
  <c r="B342" i="108"/>
  <c r="K342" i="108" s="1"/>
  <c r="B341" i="108"/>
  <c r="K341" i="108" s="1"/>
  <c r="B340" i="108"/>
  <c r="K340" i="108" s="1"/>
  <c r="B339" i="108"/>
  <c r="K339" i="108" s="1"/>
  <c r="B338" i="108"/>
  <c r="K338" i="108" s="1"/>
  <c r="B337" i="108"/>
  <c r="K337" i="108" s="1"/>
  <c r="B336" i="108"/>
  <c r="K336" i="108" s="1"/>
  <c r="B335" i="108"/>
  <c r="K335" i="108" s="1"/>
  <c r="B334" i="108"/>
  <c r="K334" i="108" s="1"/>
  <c r="B333" i="108"/>
  <c r="K333" i="108" s="1"/>
  <c r="B332" i="108"/>
  <c r="K332" i="108" s="1"/>
  <c r="B331" i="108"/>
  <c r="K331" i="108" s="1"/>
  <c r="B330" i="108"/>
  <c r="K330" i="108" s="1"/>
  <c r="B329" i="108"/>
  <c r="K329" i="108" s="1"/>
  <c r="B328" i="108"/>
  <c r="K328" i="108" s="1"/>
  <c r="B327" i="108"/>
  <c r="K327" i="108" s="1"/>
  <c r="B326" i="108"/>
  <c r="K326" i="108" s="1"/>
  <c r="B325" i="108"/>
  <c r="K325" i="108" s="1"/>
  <c r="B324" i="108"/>
  <c r="K324" i="108" s="1"/>
  <c r="B323" i="108"/>
  <c r="K323" i="108" s="1"/>
  <c r="B322" i="108"/>
  <c r="K322" i="108" s="1"/>
  <c r="B321" i="108"/>
  <c r="K321" i="108" s="1"/>
  <c r="B320" i="108"/>
  <c r="K320" i="108" s="1"/>
  <c r="B319" i="108"/>
  <c r="K319" i="108" s="1"/>
  <c r="B318" i="108"/>
  <c r="K318" i="108" s="1"/>
  <c r="B317" i="108"/>
  <c r="K317" i="108" s="1"/>
  <c r="B316" i="108"/>
  <c r="K316" i="108" s="1"/>
  <c r="B315" i="108"/>
  <c r="K315" i="108" s="1"/>
  <c r="B314" i="108"/>
  <c r="K314" i="108" s="1"/>
  <c r="B313" i="108"/>
  <c r="K313" i="108" s="1"/>
  <c r="B312" i="108"/>
  <c r="K312" i="108" s="1"/>
  <c r="B311" i="108"/>
  <c r="K311" i="108" s="1"/>
  <c r="B310" i="108"/>
  <c r="K310" i="108" s="1"/>
  <c r="B309" i="108"/>
  <c r="K309" i="108" s="1"/>
  <c r="B308" i="108"/>
  <c r="K308" i="108" s="1"/>
  <c r="B307" i="108"/>
  <c r="K307" i="108" s="1"/>
  <c r="B306" i="108"/>
  <c r="K306" i="108" s="1"/>
  <c r="B305" i="108"/>
  <c r="K305" i="108" s="1"/>
  <c r="B304" i="108"/>
  <c r="K304" i="108" s="1"/>
  <c r="B303" i="108"/>
  <c r="K303" i="108" s="1"/>
  <c r="B302" i="108"/>
  <c r="K302" i="108" s="1"/>
  <c r="B301" i="108"/>
  <c r="K301" i="108" s="1"/>
  <c r="B300" i="108"/>
  <c r="K300" i="108" s="1"/>
  <c r="B299" i="108"/>
  <c r="K299" i="108" s="1"/>
  <c r="B298" i="108"/>
  <c r="K298" i="108" s="1"/>
  <c r="B297" i="108"/>
  <c r="K297" i="108" s="1"/>
  <c r="B296" i="108"/>
  <c r="K296" i="108" s="1"/>
  <c r="B295" i="108"/>
  <c r="K295" i="108" s="1"/>
  <c r="B294" i="108"/>
  <c r="K294" i="108" s="1"/>
  <c r="B293" i="108"/>
  <c r="K293" i="108" s="1"/>
  <c r="B292" i="108"/>
  <c r="K292" i="108" s="1"/>
  <c r="B291" i="108"/>
  <c r="K291" i="108" s="1"/>
  <c r="B290" i="108"/>
  <c r="K290" i="108" s="1"/>
  <c r="B289" i="108"/>
  <c r="K289" i="108" s="1"/>
  <c r="B288" i="108"/>
  <c r="K288" i="108" s="1"/>
  <c r="B287" i="108"/>
  <c r="K287" i="108" s="1"/>
  <c r="B286" i="108"/>
  <c r="K286" i="108" s="1"/>
  <c r="B285" i="108"/>
  <c r="K285" i="108" s="1"/>
  <c r="B284" i="108"/>
  <c r="K284" i="108" s="1"/>
  <c r="B283" i="108"/>
  <c r="K283" i="108" s="1"/>
  <c r="B282" i="108"/>
  <c r="K282" i="108" s="1"/>
  <c r="B281" i="108"/>
  <c r="K281" i="108" s="1"/>
  <c r="B280" i="108"/>
  <c r="K280" i="108" s="1"/>
  <c r="B279" i="108"/>
  <c r="K279" i="108" s="1"/>
  <c r="B278" i="108"/>
  <c r="K278" i="108" s="1"/>
  <c r="B277" i="108"/>
  <c r="K277" i="108" s="1"/>
  <c r="B276" i="108"/>
  <c r="K276" i="108" s="1"/>
  <c r="B275" i="108"/>
  <c r="K275" i="108" s="1"/>
  <c r="B274" i="108"/>
  <c r="K274" i="108" s="1"/>
  <c r="B273" i="108"/>
  <c r="K273" i="108" s="1"/>
  <c r="B272" i="108"/>
  <c r="K272" i="108" s="1"/>
  <c r="B271" i="108"/>
  <c r="K271" i="108" s="1"/>
  <c r="B270" i="108"/>
  <c r="K270" i="108" s="1"/>
  <c r="B269" i="108"/>
  <c r="K269" i="108" s="1"/>
  <c r="B268" i="108"/>
  <c r="K268" i="108" s="1"/>
  <c r="B267" i="108"/>
  <c r="K267" i="108" s="1"/>
  <c r="B266" i="108"/>
  <c r="K266" i="108" s="1"/>
  <c r="B265" i="108"/>
  <c r="K265" i="108" s="1"/>
  <c r="B264" i="108"/>
  <c r="K264" i="108" s="1"/>
  <c r="B263" i="108"/>
  <c r="K263" i="108" s="1"/>
  <c r="B262" i="108"/>
  <c r="K262" i="108" s="1"/>
  <c r="B261" i="108"/>
  <c r="K261" i="108" s="1"/>
  <c r="B260" i="108"/>
  <c r="K260" i="108" s="1"/>
  <c r="B259" i="108"/>
  <c r="K259" i="108" s="1"/>
  <c r="B258" i="108"/>
  <c r="K258" i="108" s="1"/>
  <c r="B257" i="108"/>
  <c r="K257" i="108" s="1"/>
  <c r="B256" i="108"/>
  <c r="K256" i="108" s="1"/>
  <c r="B255" i="108"/>
  <c r="K255" i="108" s="1"/>
  <c r="B254" i="108"/>
  <c r="K254" i="108" s="1"/>
  <c r="B253" i="108"/>
  <c r="K253" i="108" s="1"/>
  <c r="B252" i="108"/>
  <c r="K252" i="108" s="1"/>
  <c r="B251" i="108"/>
  <c r="K251" i="108" s="1"/>
  <c r="B250" i="108"/>
  <c r="K250" i="108" s="1"/>
  <c r="B249" i="108"/>
  <c r="K249" i="108" s="1"/>
  <c r="B248" i="108"/>
  <c r="K248" i="108" s="1"/>
  <c r="B247" i="108"/>
  <c r="K247" i="108" s="1"/>
  <c r="B246" i="108"/>
  <c r="K246" i="108" s="1"/>
  <c r="B245" i="108"/>
  <c r="K245" i="108" s="1"/>
  <c r="B244" i="108"/>
  <c r="K244" i="108" s="1"/>
  <c r="B243" i="108"/>
  <c r="K243" i="108" s="1"/>
  <c r="B242" i="108"/>
  <c r="K242" i="108" s="1"/>
  <c r="B241" i="108"/>
  <c r="K241" i="108" s="1"/>
  <c r="B240" i="108"/>
  <c r="K240" i="108" s="1"/>
  <c r="B239" i="108"/>
  <c r="K239" i="108" s="1"/>
  <c r="B238" i="108"/>
  <c r="K238" i="108" s="1"/>
  <c r="B237" i="108"/>
  <c r="K237" i="108" s="1"/>
  <c r="B236" i="108"/>
  <c r="K236" i="108" s="1"/>
  <c r="B235" i="108"/>
  <c r="K235" i="108" s="1"/>
  <c r="B234" i="108"/>
  <c r="K234" i="108" s="1"/>
  <c r="B233" i="108"/>
  <c r="K233" i="108" s="1"/>
  <c r="B232" i="108"/>
  <c r="K232" i="108" s="1"/>
  <c r="B231" i="108"/>
  <c r="K231" i="108" s="1"/>
  <c r="B230" i="108"/>
  <c r="K230" i="108" s="1"/>
  <c r="B229" i="108"/>
  <c r="K229" i="108" s="1"/>
  <c r="B228" i="108"/>
  <c r="K228" i="108" s="1"/>
  <c r="B227" i="108"/>
  <c r="K227" i="108" s="1"/>
  <c r="B226" i="108"/>
  <c r="K226" i="108" s="1"/>
  <c r="B225" i="108"/>
  <c r="K225" i="108" s="1"/>
  <c r="B224" i="108"/>
  <c r="K224" i="108" s="1"/>
  <c r="B223" i="108"/>
  <c r="K223" i="108" s="1"/>
  <c r="B222" i="108"/>
  <c r="K222" i="108" s="1"/>
  <c r="B221" i="108"/>
  <c r="K221" i="108" s="1"/>
  <c r="B220" i="108"/>
  <c r="K220" i="108" s="1"/>
  <c r="B219" i="108"/>
  <c r="K219" i="108" s="1"/>
  <c r="B218" i="108"/>
  <c r="K218" i="108" s="1"/>
  <c r="B217" i="108"/>
  <c r="K217" i="108" s="1"/>
  <c r="B216" i="108"/>
  <c r="K216" i="108" s="1"/>
  <c r="B215" i="108"/>
  <c r="K215" i="108" s="1"/>
  <c r="B214" i="108"/>
  <c r="K214" i="108" s="1"/>
  <c r="B213" i="108"/>
  <c r="K213" i="108" s="1"/>
  <c r="B212" i="108"/>
  <c r="K212" i="108" s="1"/>
  <c r="B211" i="108"/>
  <c r="K211" i="108" s="1"/>
  <c r="B210" i="108"/>
  <c r="K210" i="108" s="1"/>
  <c r="B209" i="108"/>
  <c r="K209" i="108" s="1"/>
  <c r="B208" i="108"/>
  <c r="K208" i="108" s="1"/>
  <c r="B207" i="108"/>
  <c r="K207" i="108" s="1"/>
  <c r="B206" i="108"/>
  <c r="K206" i="108" s="1"/>
  <c r="B205" i="108"/>
  <c r="K205" i="108" s="1"/>
  <c r="B204" i="108"/>
  <c r="K204" i="108" s="1"/>
  <c r="B203" i="108"/>
  <c r="K203" i="108" s="1"/>
  <c r="B202" i="108"/>
  <c r="K202" i="108" s="1"/>
  <c r="B201" i="108"/>
  <c r="K201" i="108" s="1"/>
  <c r="B200" i="108"/>
  <c r="K200" i="108" s="1"/>
  <c r="B199" i="108"/>
  <c r="K199" i="108" s="1"/>
  <c r="B198" i="108"/>
  <c r="K198" i="108" s="1"/>
  <c r="B197" i="108"/>
  <c r="K197" i="108" s="1"/>
  <c r="B196" i="108"/>
  <c r="K196" i="108" s="1"/>
  <c r="B195" i="108"/>
  <c r="K195" i="108" s="1"/>
  <c r="B194" i="108"/>
  <c r="K194" i="108" s="1"/>
  <c r="B193" i="108"/>
  <c r="K193" i="108" s="1"/>
  <c r="B192" i="108"/>
  <c r="K192" i="108" s="1"/>
  <c r="B191" i="108"/>
  <c r="K191" i="108" s="1"/>
  <c r="B190" i="108"/>
  <c r="K190" i="108" s="1"/>
  <c r="B189" i="108"/>
  <c r="K189" i="108" s="1"/>
  <c r="B188" i="108"/>
  <c r="K188" i="108" s="1"/>
  <c r="B187" i="108"/>
  <c r="K187" i="108" s="1"/>
  <c r="B186" i="108"/>
  <c r="K186" i="108" s="1"/>
  <c r="B185" i="108"/>
  <c r="K185" i="108" s="1"/>
  <c r="B184" i="108"/>
  <c r="K184" i="108" s="1"/>
  <c r="B183" i="108"/>
  <c r="K183" i="108" s="1"/>
  <c r="B182" i="108"/>
  <c r="K182" i="108" s="1"/>
  <c r="B181" i="108"/>
  <c r="K181" i="108" s="1"/>
  <c r="B180" i="108"/>
  <c r="K180" i="108" s="1"/>
  <c r="B179" i="108"/>
  <c r="K179" i="108" s="1"/>
  <c r="B178" i="108"/>
  <c r="K178" i="108" s="1"/>
  <c r="B177" i="108"/>
  <c r="K177" i="108" s="1"/>
  <c r="B176" i="108"/>
  <c r="K176" i="108" s="1"/>
  <c r="B175" i="108"/>
  <c r="K175" i="108" s="1"/>
  <c r="B174" i="108"/>
  <c r="K174" i="108" s="1"/>
  <c r="B173" i="108"/>
  <c r="K173" i="108" s="1"/>
  <c r="B172" i="108"/>
  <c r="K172" i="108" s="1"/>
  <c r="B171" i="108"/>
  <c r="K171" i="108" s="1"/>
  <c r="B170" i="108"/>
  <c r="K170" i="108" s="1"/>
  <c r="B169" i="108"/>
  <c r="K169" i="108" s="1"/>
  <c r="B168" i="108"/>
  <c r="K168" i="108" s="1"/>
  <c r="B167" i="108"/>
  <c r="K167" i="108" s="1"/>
  <c r="B166" i="108"/>
  <c r="K166" i="108" s="1"/>
  <c r="B165" i="108"/>
  <c r="K165" i="108" s="1"/>
  <c r="B164" i="108"/>
  <c r="K164" i="108" s="1"/>
  <c r="B163" i="108"/>
  <c r="K163" i="108" s="1"/>
  <c r="B162" i="108"/>
  <c r="K162" i="108" s="1"/>
  <c r="B161" i="108"/>
  <c r="K161" i="108" s="1"/>
  <c r="B160" i="108"/>
  <c r="K160" i="108" s="1"/>
  <c r="B159" i="108"/>
  <c r="K159" i="108" s="1"/>
  <c r="B158" i="108"/>
  <c r="K158" i="108" s="1"/>
  <c r="B157" i="108"/>
  <c r="K157" i="108" s="1"/>
  <c r="B156" i="108"/>
  <c r="K156" i="108" s="1"/>
  <c r="B155" i="108"/>
  <c r="K155" i="108" s="1"/>
  <c r="B154" i="108"/>
  <c r="K154" i="108" s="1"/>
  <c r="B153" i="108"/>
  <c r="K153" i="108" s="1"/>
  <c r="B152" i="108"/>
  <c r="K152" i="108" s="1"/>
  <c r="B151" i="108"/>
  <c r="K151" i="108" s="1"/>
  <c r="B150" i="108"/>
  <c r="K150" i="108" s="1"/>
  <c r="B149" i="108"/>
  <c r="K149" i="108" s="1"/>
  <c r="B148" i="108"/>
  <c r="K148" i="108" s="1"/>
  <c r="B147" i="108"/>
  <c r="K147" i="108" s="1"/>
  <c r="B146" i="108"/>
  <c r="K146" i="108" s="1"/>
  <c r="B145" i="108"/>
  <c r="K145" i="108" s="1"/>
  <c r="B144" i="108"/>
  <c r="K144" i="108" s="1"/>
  <c r="B143" i="108"/>
  <c r="K143" i="108" s="1"/>
  <c r="B142" i="108"/>
  <c r="K142" i="108" s="1"/>
  <c r="B141" i="108"/>
  <c r="K141" i="108" s="1"/>
  <c r="B140" i="108"/>
  <c r="K140" i="108" s="1"/>
  <c r="B139" i="108"/>
  <c r="K139" i="108" s="1"/>
  <c r="B138" i="108"/>
  <c r="K138" i="108" s="1"/>
  <c r="B137" i="108"/>
  <c r="K137" i="108" s="1"/>
  <c r="B136" i="108"/>
  <c r="K136" i="108" s="1"/>
  <c r="B135" i="108"/>
  <c r="K135" i="108" s="1"/>
  <c r="B134" i="108"/>
  <c r="K134" i="108" s="1"/>
  <c r="B133" i="108"/>
  <c r="K133" i="108" s="1"/>
  <c r="B132" i="108"/>
  <c r="K132" i="108" s="1"/>
  <c r="B131" i="108"/>
  <c r="K131" i="108" s="1"/>
  <c r="B130" i="108"/>
  <c r="K130" i="108" s="1"/>
  <c r="B129" i="108"/>
  <c r="K129" i="108" s="1"/>
  <c r="B128" i="108"/>
  <c r="K128" i="108" s="1"/>
  <c r="B127" i="108"/>
  <c r="K127" i="108" s="1"/>
  <c r="B126" i="108"/>
  <c r="K126" i="108" s="1"/>
  <c r="B125" i="108"/>
  <c r="K125" i="108" s="1"/>
  <c r="B124" i="108"/>
  <c r="K124" i="108" s="1"/>
  <c r="B123" i="108"/>
  <c r="K123" i="108" s="1"/>
  <c r="B122" i="108"/>
  <c r="K122" i="108" s="1"/>
  <c r="B121" i="108"/>
  <c r="K121" i="108" s="1"/>
  <c r="B120" i="108"/>
  <c r="K120" i="108" s="1"/>
  <c r="B119" i="108"/>
  <c r="K119" i="108" s="1"/>
  <c r="B118" i="108"/>
  <c r="K118" i="108" s="1"/>
  <c r="B117" i="108"/>
  <c r="K117" i="108" s="1"/>
  <c r="B116" i="108"/>
  <c r="K116" i="108" s="1"/>
  <c r="B115" i="108"/>
  <c r="K115" i="108" s="1"/>
  <c r="B114" i="108"/>
  <c r="K114" i="108" s="1"/>
  <c r="B113" i="108"/>
  <c r="K113" i="108" s="1"/>
  <c r="B112" i="108"/>
  <c r="K112" i="108" s="1"/>
  <c r="B111" i="108"/>
  <c r="K111" i="108" s="1"/>
  <c r="B110" i="108"/>
  <c r="K110" i="108" s="1"/>
  <c r="B109" i="108"/>
  <c r="K109" i="108" s="1"/>
  <c r="B108" i="108"/>
  <c r="K108" i="108" s="1"/>
  <c r="B107" i="108"/>
  <c r="K107" i="108" s="1"/>
  <c r="B106" i="108"/>
  <c r="K106" i="108" s="1"/>
  <c r="B105" i="108"/>
  <c r="K105" i="108" s="1"/>
  <c r="B104" i="108"/>
  <c r="K104" i="108" s="1"/>
  <c r="B103" i="108"/>
  <c r="K103" i="108" s="1"/>
  <c r="B102" i="108"/>
  <c r="K102" i="108" s="1"/>
  <c r="B101" i="108"/>
  <c r="K101" i="108" s="1"/>
  <c r="B100" i="108"/>
  <c r="K100" i="108" s="1"/>
  <c r="B99" i="108"/>
  <c r="K99" i="108" s="1"/>
  <c r="B98" i="108"/>
  <c r="K98" i="108" s="1"/>
  <c r="B97" i="108"/>
  <c r="K97" i="108" s="1"/>
  <c r="B96" i="108"/>
  <c r="K96" i="108" s="1"/>
  <c r="B95" i="108"/>
  <c r="K95" i="108" s="1"/>
  <c r="B94" i="108"/>
  <c r="K94" i="108" s="1"/>
  <c r="B93" i="108"/>
  <c r="K93" i="108" s="1"/>
  <c r="B92" i="108"/>
  <c r="K92" i="108" s="1"/>
  <c r="B91" i="108"/>
  <c r="K91" i="108" s="1"/>
  <c r="B90" i="108"/>
  <c r="K90" i="108" s="1"/>
  <c r="B89" i="108"/>
  <c r="K89" i="108" s="1"/>
  <c r="B88" i="108"/>
  <c r="K88" i="108" s="1"/>
  <c r="B87" i="108"/>
  <c r="K87" i="108" s="1"/>
  <c r="B86" i="108"/>
  <c r="K86" i="108" s="1"/>
  <c r="B85" i="108"/>
  <c r="K85" i="108" s="1"/>
  <c r="B84" i="108"/>
  <c r="K84" i="108" s="1"/>
  <c r="B83" i="108"/>
  <c r="K83" i="108" s="1"/>
  <c r="B82" i="108"/>
  <c r="K82" i="108" s="1"/>
  <c r="B81" i="108"/>
  <c r="K81" i="108" s="1"/>
  <c r="B80" i="108"/>
  <c r="K80" i="108" s="1"/>
  <c r="B79" i="108"/>
  <c r="K79" i="108" s="1"/>
  <c r="B78" i="108"/>
  <c r="K78" i="108" s="1"/>
  <c r="B77" i="108"/>
  <c r="K77" i="108" s="1"/>
  <c r="B76" i="108"/>
  <c r="K76" i="108" s="1"/>
  <c r="B75" i="108"/>
  <c r="K75" i="108" s="1"/>
  <c r="B74" i="108"/>
  <c r="K74" i="108" s="1"/>
  <c r="B73" i="108"/>
  <c r="K73" i="108" s="1"/>
  <c r="B72" i="108"/>
  <c r="K72" i="108" s="1"/>
  <c r="B71" i="108"/>
  <c r="K71" i="108" s="1"/>
  <c r="B70" i="108"/>
  <c r="K70" i="108" s="1"/>
  <c r="B69" i="108"/>
  <c r="K69" i="108" s="1"/>
  <c r="B68" i="108"/>
  <c r="K68" i="108" s="1"/>
  <c r="B67" i="108"/>
  <c r="K67" i="108" s="1"/>
  <c r="B66" i="108"/>
  <c r="K66" i="108" s="1"/>
  <c r="B65" i="108"/>
  <c r="K65" i="108" s="1"/>
  <c r="B64" i="108"/>
  <c r="K64" i="108" s="1"/>
  <c r="B63" i="108"/>
  <c r="K63" i="108" s="1"/>
  <c r="B62" i="108"/>
  <c r="K62" i="108" s="1"/>
  <c r="B61" i="108"/>
  <c r="K61" i="108" s="1"/>
  <c r="B60" i="108"/>
  <c r="K60" i="108" s="1"/>
  <c r="B59" i="108"/>
  <c r="K59" i="108" s="1"/>
  <c r="B58" i="108"/>
  <c r="K58" i="108" s="1"/>
  <c r="B57" i="108"/>
  <c r="K57" i="108" s="1"/>
  <c r="B56" i="108"/>
  <c r="K56" i="108" s="1"/>
  <c r="B55" i="108"/>
  <c r="K55" i="108" s="1"/>
  <c r="B54" i="108"/>
  <c r="K54" i="108" s="1"/>
  <c r="B53" i="108"/>
  <c r="K53" i="108" s="1"/>
  <c r="B52" i="108"/>
  <c r="K52" i="108" s="1"/>
  <c r="B51" i="108"/>
  <c r="K51" i="108" s="1"/>
  <c r="B50" i="108"/>
  <c r="K50" i="108" s="1"/>
  <c r="B49" i="108"/>
  <c r="K49" i="108" s="1"/>
  <c r="B48" i="108"/>
  <c r="K48" i="108" s="1"/>
  <c r="B47" i="108"/>
  <c r="K47" i="108" s="1"/>
  <c r="B46" i="108"/>
  <c r="K46" i="108" s="1"/>
  <c r="B45" i="108"/>
  <c r="K45" i="108" s="1"/>
  <c r="B44" i="108"/>
  <c r="K44" i="108" s="1"/>
  <c r="B43" i="108"/>
  <c r="K43" i="108" s="1"/>
  <c r="B42" i="108"/>
  <c r="K42" i="108" s="1"/>
  <c r="B41" i="108"/>
  <c r="K41" i="108" s="1"/>
  <c r="B40" i="108"/>
  <c r="K40" i="108" s="1"/>
  <c r="B39" i="108"/>
  <c r="K39" i="108" s="1"/>
  <c r="B38" i="108"/>
  <c r="K38" i="108" s="1"/>
  <c r="B37" i="108"/>
  <c r="K37" i="108" s="1"/>
  <c r="B36" i="108"/>
  <c r="K36" i="108" s="1"/>
  <c r="B35" i="108"/>
  <c r="K35" i="108" s="1"/>
  <c r="B34" i="108"/>
  <c r="K34" i="108" s="1"/>
  <c r="B33" i="108"/>
  <c r="K33" i="108" s="1"/>
  <c r="B32" i="108"/>
  <c r="K32" i="108" s="1"/>
  <c r="B31" i="108"/>
  <c r="K31" i="108" s="1"/>
  <c r="B30" i="108"/>
  <c r="K30" i="108" s="1"/>
  <c r="B29" i="108"/>
  <c r="K29" i="108" s="1"/>
  <c r="B28" i="108"/>
  <c r="K28" i="108" s="1"/>
  <c r="B27" i="108"/>
  <c r="K27" i="108" s="1"/>
  <c r="B26" i="108"/>
  <c r="K26" i="108" s="1"/>
  <c r="B25" i="108"/>
  <c r="K25" i="108" s="1"/>
  <c r="B24" i="108"/>
  <c r="K24" i="108" s="1"/>
  <c r="B23" i="108"/>
  <c r="K23" i="108" s="1"/>
  <c r="B22" i="108"/>
  <c r="K22" i="108" s="1"/>
  <c r="B21" i="108"/>
  <c r="K21" i="108" s="1"/>
  <c r="B20" i="108"/>
  <c r="K20" i="108" s="1"/>
  <c r="B19" i="108"/>
  <c r="K19" i="108" s="1"/>
  <c r="B18" i="108"/>
  <c r="K18" i="108" s="1"/>
  <c r="B17" i="108"/>
  <c r="K17" i="108" s="1"/>
  <c r="B16" i="108"/>
  <c r="K16" i="108" s="1"/>
  <c r="B15" i="108"/>
  <c r="K15" i="108" s="1"/>
  <c r="B14" i="108"/>
  <c r="K14" i="108" s="1"/>
  <c r="B13" i="108"/>
  <c r="K13" i="108" s="1"/>
  <c r="B12" i="108"/>
  <c r="K12" i="108" s="1"/>
  <c r="B11" i="108"/>
  <c r="K11" i="108" s="1"/>
  <c r="B10" i="108"/>
  <c r="K10" i="108" s="1"/>
  <c r="B9" i="108"/>
  <c r="K9" i="108" s="1"/>
  <c r="B8" i="108"/>
  <c r="K8" i="108" s="1"/>
  <c r="B7" i="108"/>
  <c r="K7" i="108" s="1"/>
  <c r="B6" i="108"/>
  <c r="K6" i="108" s="1"/>
  <c r="B5" i="108"/>
  <c r="K5" i="108" s="1"/>
  <c r="B4" i="108"/>
  <c r="K4" i="108" s="1"/>
</calcChain>
</file>

<file path=xl/sharedStrings.xml><?xml version="1.0" encoding="utf-8"?>
<sst xmlns="http://schemas.openxmlformats.org/spreadsheetml/2006/main" count="4087" uniqueCount="2460">
  <si>
    <t>№ п/п</t>
  </si>
  <si>
    <t>Кол-во</t>
  </si>
  <si>
    <t>Ед. изм.</t>
  </si>
  <si>
    <t>Наименование  ТМЦ по данным бухгалтерского учета</t>
  </si>
  <si>
    <t xml:space="preserve"> 
Код ИУС ПД
</t>
  </si>
  <si>
    <t>ШТ</t>
  </si>
  <si>
    <t>КМП</t>
  </si>
  <si>
    <t>Партия</t>
  </si>
  <si>
    <t>Начальная (стартовая) цена реализаци за 1ед., руб. без НДС</t>
  </si>
  <si>
    <t>Начальная (стартовая) цена реализации общая, руб. без НДС,</t>
  </si>
  <si>
    <t>Срок действия отчета об оценке рыночной стоимости объекта оценки</t>
  </si>
  <si>
    <t>Электрод сравнения СЭН - МС2 с кабелем МКЭШ 2 Х 0,75 в экране L= 5м ТУ изготовителя</t>
  </si>
  <si>
    <t>М</t>
  </si>
  <si>
    <t>Датчик избыточного давления МЕТРАН-49-Вн-ДИ-9160-06-МП2-t11-025-16,0 МПа-(1,0МПа)-42 -М20-С-АСТР-1ЕхdsIIBT4/H2X</t>
  </si>
  <si>
    <t>Головка колонная с доп. требованиями к схеме с гидроуправ. задвижками ОКК2-21-178х245х324 К1 ХЛ</t>
  </si>
  <si>
    <t>Арматура фонтанная АФ6 100х100/210 К1 ХЛ</t>
  </si>
  <si>
    <t>Болт М10-6gх20.109.14Х17Н2 ГОСТ 7798-70</t>
  </si>
  <si>
    <t>Гайка М12-6Н.35.III.2 ГОСТ 9064-75</t>
  </si>
  <si>
    <t>Шайба 10.3 ГОСТ 9065-75</t>
  </si>
  <si>
    <t>Шпилька с 2-мя усиленными шестигранными гайками М18х115 ASTM A320L7M гайка ASTM A 194 k 2 HM</t>
  </si>
  <si>
    <t>Кольцо для трубореза MS-TCW-308</t>
  </si>
  <si>
    <t>Гайка М10-6Н.35.III.4 ГОСТ 9064-75</t>
  </si>
  <si>
    <t>Гайка М10-6Н.10.14Х17Н2 ГОСТ 5915-70</t>
  </si>
  <si>
    <t>Гайка М16-6Н.30ХМА.IV.3 ОСТ 26-2041-96</t>
  </si>
  <si>
    <t>Шпилька АМ12-6gх70.25.35Х.IV.2 ГОСТ 9066-75</t>
  </si>
  <si>
    <t>Шпилька АМ10-6gх60.22.35Х.IV.2 ГОСТ 9066-75</t>
  </si>
  <si>
    <t>Шпилька АМ12-6gх120.30.35Х.IV.2 ГОСТ 9066-75</t>
  </si>
  <si>
    <t>Шайба 16.30ХМА ОСТ26-2042-96</t>
  </si>
  <si>
    <t>Шпилька 1-М16х140.30ХМА.029 ОСТ 26-2040-96</t>
  </si>
  <si>
    <t>Светильник АПЗС-2000/1 (лампа тип 6161/2-61-321 2ExdellCT5/T6 IP66)</t>
  </si>
  <si>
    <t>Светильник АПЗС-2000/1 ( сирена тип 8491/15-024 с рупором 1ExmllT5X IP55)</t>
  </si>
  <si>
    <t>Клапан запорный 15нж68нж Ду15 Ру160</t>
  </si>
  <si>
    <t>Фланец 1-50-2,5 ст.20 ГОСТ 12821-80</t>
  </si>
  <si>
    <t>Фланец 2-25-40 ст.20 ГОСТ 12821-80</t>
  </si>
  <si>
    <t>Фланец 2-50-40 ст.20 ГОСТ 12821-80</t>
  </si>
  <si>
    <t>Фланец 3-25-40 ст.20 ГОСТ 12821-80</t>
  </si>
  <si>
    <t>Фланец 7-25-63 ст.10Х17Н13М2Т ГОСТ 12821-80</t>
  </si>
  <si>
    <t>Переход 57х5-32х3 ГОСТ 17378-2001</t>
  </si>
  <si>
    <t>Прокладка металлическая овального сечения 3 1/16" АРI sch 10000 овальное кольцо BX154 API спец 6А редакция 19, AISI 316L не более 83 HRB S</t>
  </si>
  <si>
    <t>Фланец с шибером с впадиной Ду-100 sch 2500 ANSI RTJ черт. № ФШ-00.001-04 ТУ 3665-001-51705251-05</t>
  </si>
  <si>
    <t>Переход ПЭ-57х5-32х4 ГОСТ 17378-2001</t>
  </si>
  <si>
    <t>Клапан запорный 15кч16п Ду80 Ру25</t>
  </si>
  <si>
    <t>Клапан запорный 15кч18п Ду32 Ру16</t>
  </si>
  <si>
    <t>Клапан запорный 15ч8п Ду40 Ру16</t>
  </si>
  <si>
    <t>Клапан регулирующий 25ч943нж Ду15 Ру16</t>
  </si>
  <si>
    <t>Клапан запорный 15Б3р Ду25 Ру10</t>
  </si>
  <si>
    <t>Кран трехходовой 11Б18бк Ду15 Ру16</t>
  </si>
  <si>
    <t>Конденсатоотводчик 45с13нж Ду25 Ру40</t>
  </si>
  <si>
    <t>Конденсатоотводчик 45с15нж Ду15 Ру40</t>
  </si>
  <si>
    <t>Клапан обратный КПЛВ.494316.003-18 Ду25 Ру40</t>
  </si>
  <si>
    <t>Клапан запорный 15нж68нж Ду15 Ру160 (комплект)</t>
  </si>
  <si>
    <t>Вентиль игольчатый муфтовый Р-35-ВИ-034-000 Ду25 Ру160</t>
  </si>
  <si>
    <t>Клапан запорный 15с52нж10 Ду32 Ру63</t>
  </si>
  <si>
    <t>Клапан запорный 15нж68нж Ду25 Ру160</t>
  </si>
  <si>
    <t>Клапан запорный 15с68нж Ду25 Ру160 (комплект)</t>
  </si>
  <si>
    <t>Кран шаровой ЯГТ Ду10 Ру16</t>
  </si>
  <si>
    <t>Кран шаровой ЯГТ Ду10 Ру40</t>
  </si>
  <si>
    <t>Фланец 1-150-16 ст.20 ГОСТ 12821-80</t>
  </si>
  <si>
    <t>Фланец 1-15-16 ст.20 ГОСТ 12821-80</t>
  </si>
  <si>
    <t>Фланец 1-15-63 ст.20 ГОСТ 12821-80</t>
  </si>
  <si>
    <t>Фланец 1-25-16 ст.20 ГОСТ 12821-80</t>
  </si>
  <si>
    <t>Фланец 1-25-40 ст.20 ГОСТ 12821-20</t>
  </si>
  <si>
    <t>Фланец 1-32-16 ГОСТ 12821-80</t>
  </si>
  <si>
    <t>Фланец 1-50-10 ГОСТ 12820-80</t>
  </si>
  <si>
    <t>Фланец 1-50-16 ст.20 ГОСТ 12821-80</t>
  </si>
  <si>
    <t>Фланец 1-50-40 ст.20 ГОСТ 12821-80</t>
  </si>
  <si>
    <t>Фланец 2-150-40 ст.20 ГОСТ 12821-80</t>
  </si>
  <si>
    <t>Фланец 3-50-40 ст.20 ГОСТ 12821-80</t>
  </si>
  <si>
    <t>Фланец 7-300-160-20 ГОСТ 12820-80</t>
  </si>
  <si>
    <t>Фланец 7-300-160 ст.20 ГОСТ 12821-80</t>
  </si>
  <si>
    <t>Втулка В42-УХЛЗ</t>
  </si>
  <si>
    <t>Зажим аппаратный прессуемый А1А-50-7</t>
  </si>
  <si>
    <t>Зажим аппаратный прессуемый А1А-95-8</t>
  </si>
  <si>
    <t>Зажим ЗП-14</t>
  </si>
  <si>
    <t>Зажим натяжной клиновой НКК-1-1Б</t>
  </si>
  <si>
    <t>ЗАЖИМ ПА-2-2</t>
  </si>
  <si>
    <t>Зажим петлевой болтовой ПА-3-2А</t>
  </si>
  <si>
    <t>Кнопка К227</t>
  </si>
  <si>
    <t>Колпачок К-5</t>
  </si>
  <si>
    <t>Колпачок К-9</t>
  </si>
  <si>
    <t>Коробка коммутационная КК-8 ТУ 25.0953.001-87</t>
  </si>
  <si>
    <t>Коробка соединительная КС-20-1 У2</t>
  </si>
  <si>
    <t>Лоток перфорированный ЛП-85</t>
  </si>
  <si>
    <t>Накладка ЛМТ Н У1</t>
  </si>
  <si>
    <t>Полоса перфорированная ПП 28 (в пм)</t>
  </si>
  <si>
    <t>Полоса перфорированная ПП-40 (в пм)</t>
  </si>
  <si>
    <t>Профиль К108/2У2</t>
  </si>
  <si>
    <t>Профиль К241У2</t>
  </si>
  <si>
    <t>Секция У2061 У1</t>
  </si>
  <si>
    <t>Сжим плашечный У-867</t>
  </si>
  <si>
    <t>Скоба К1157 ТУ 36-1496-85</t>
  </si>
  <si>
    <t>Скоба однолапковая СО-18 У2</t>
  </si>
  <si>
    <t>Скоба однолапковая СО-26 У2</t>
  </si>
  <si>
    <t>Скоба однолапковая СО-8 У2</t>
  </si>
  <si>
    <t>Скоба СД-27</t>
  </si>
  <si>
    <t>Скоба СД-48</t>
  </si>
  <si>
    <t>Скоба СК-7-1А</t>
  </si>
  <si>
    <t>Хомут к оптическому кабелю (стяжка нейлоновая)</t>
  </si>
  <si>
    <t>Ящик К658У1</t>
  </si>
  <si>
    <t>Барабан с обшивкой для оптического кабеля ДС-07-2-5-/12</t>
  </si>
  <si>
    <t>Кабель оптический самонесущий ДС-07-2-5/12</t>
  </si>
  <si>
    <t>Набор IEK-16-24</t>
  </si>
  <si>
    <t>Прибор для поиска повреждения греющего кабеля DET-3000</t>
  </si>
  <si>
    <t>Сальник GL-38-M25-Metall импорт</t>
  </si>
  <si>
    <t>Хомут крепежный PSE-047 импорт</t>
  </si>
  <si>
    <t>Хомут PSE-090</t>
  </si>
  <si>
    <t>Хомут PSE-280</t>
  </si>
  <si>
    <t>Шланг G-02</t>
  </si>
  <si>
    <t>Кабель МКЭКШВНГ 4Х2Х1</t>
  </si>
  <si>
    <t>Провод П- 274</t>
  </si>
  <si>
    <t>Болт АМ24-6gх90.58.35. ГОСТ 7798-70</t>
  </si>
  <si>
    <t>Болт М10-6gх30.58.35.016 ГОСТ 7805-70</t>
  </si>
  <si>
    <t>Болт М10-6gх40.58.35.016 ГОСТ 7805-70</t>
  </si>
  <si>
    <t>Болт М10-6gх60.58.35.016 ГОСТ 7805-70</t>
  </si>
  <si>
    <t>Болт М12-6gх60.58.35.016 ГОСТ 7805-70</t>
  </si>
  <si>
    <t>Болт М12-6gх80.58.35.016 ГОСТ 7805-70</t>
  </si>
  <si>
    <t>Болт М14-6gх100.58.35.016 ГОСТ 7805-70</t>
  </si>
  <si>
    <t>Болт М16-6gх60.58.35 ГОСТ 7798-70</t>
  </si>
  <si>
    <t>Гайка АМ12-6Н.25.III.3 ГОСТ 9064-75</t>
  </si>
  <si>
    <t>Гайка АМ20-6Н.25.III.4 ГОСТ9064-75</t>
  </si>
  <si>
    <t>Гайка АМ24-6Н.25.III.3 ГОСТ 5915-70</t>
  </si>
  <si>
    <t>Гайка АМ24-6Н.35.III.2 ГОСТ 9064-75</t>
  </si>
  <si>
    <t>Гайка АМ27-6Н.25.III.3 ГОСТ9064-75</t>
  </si>
  <si>
    <t>Гайка АМ42-6Н.35.III.3 ГОСТ9064-75</t>
  </si>
  <si>
    <t>Гайка М10-6Н.25.5 ГОСТ 5915-70</t>
  </si>
  <si>
    <t>Гайка М10-6Н.25.III.4 ГОСТ 9064-75</t>
  </si>
  <si>
    <t>Гайка М10-6Н.5 ГОСТ 5915-70</t>
  </si>
  <si>
    <t>Гайка М10-6Н.5.016 ГОСТ 5915-70</t>
  </si>
  <si>
    <t>Гайка М12.25.5 ГОСТ 5915-70</t>
  </si>
  <si>
    <t>Гайка М12-6Н.5 ГОСТ 5915-70</t>
  </si>
  <si>
    <t>Гайка М12-6Н.25.III.4 ГОСТ 9064-75</t>
  </si>
  <si>
    <t>Гайка М14-6Н.40Х.12.016 ГОСТ 5927-70</t>
  </si>
  <si>
    <t>Гайка М16-6Н.5 ГОСТ 5915-70</t>
  </si>
  <si>
    <t>Гайка М24-6Н.25.III.4 ГОСТ 9064-75</t>
  </si>
  <si>
    <t>Гайка М24-6Н.5. ГОСТ 5915-70</t>
  </si>
  <si>
    <t>Гайка М4-6Н.5.016 ГОСТ 5915-70</t>
  </si>
  <si>
    <t>Гайка М8-6Н.5.016 ст.20 ГОСТ 5915-70</t>
  </si>
  <si>
    <t>Гайка оцинкованная М3,0 ГОСТ 5927-70</t>
  </si>
  <si>
    <t>Шайба 10.11.019.40Х ГОСТ 18123-72</t>
  </si>
  <si>
    <t>Шайба 12.20 ГОСТ 9065-75</t>
  </si>
  <si>
    <t>Шайба 14.11.019.40Х ГОСТ 18123-72</t>
  </si>
  <si>
    <t>Шайба 30.3 ГОСТ 9065-75</t>
  </si>
  <si>
    <t>Шайба оцинкованная М3,0 ГОСТ 11371</t>
  </si>
  <si>
    <t>Шайба 12.65Г ГОСТ 6402-70</t>
  </si>
  <si>
    <t>Шайба 14.65Г ГОСТ 6402-70</t>
  </si>
  <si>
    <t>Шайба пружинная оцинкованная 3, 65Г ГОСТ 6402</t>
  </si>
  <si>
    <t>Шайба пружинная оцинкованная 4, 65Г ГОСТ 6402</t>
  </si>
  <si>
    <t>Шайба пружинная оцинкованная 5, 65Г ГОСТ 6402</t>
  </si>
  <si>
    <t>Шайба пружинная оцинкованная 6, 65Г ГОСТ 6402</t>
  </si>
  <si>
    <t>Шайба 16.65Г ГОСТ6402-70</t>
  </si>
  <si>
    <t>Шпилька АМ12-6gх70.25.35.III.3 ГОСТ 9066-75</t>
  </si>
  <si>
    <t>Шпилька АМ12-6gх70.30.35.III.3 ГОСТ 9066-75</t>
  </si>
  <si>
    <t>Шпилька АМ24-6gх120.50.35.III.2 ГОСТ 9066-75</t>
  </si>
  <si>
    <t>Шпилька АМ24-6gх120.40.35.III.4 ГОСТ 9066-75</t>
  </si>
  <si>
    <t>Шпилька АМ24-6gх120.48.35.III.4 ГОСТ 9066-75</t>
  </si>
  <si>
    <t>Шпилька АМ24-6gх120.55.35 ГОСТ 9066-75</t>
  </si>
  <si>
    <t>Шпилька АМ24-6gх140.40.35.III.4 ГОСТ 9066-75</t>
  </si>
  <si>
    <t>Шпилька АМ24-6gх150.48.35.III.3 ГОСТ 9066-75</t>
  </si>
  <si>
    <t>Шпилька АМ24-6gх160.48.35.III.3 ГОСТ 9066-75</t>
  </si>
  <si>
    <t>Шпилька АМ27-6gх150.60.35.III.3 ГОСТ9066-75</t>
  </si>
  <si>
    <t>Шпилька АМ30-6gх160.60.35.III.4 ГОСТ9066-75</t>
  </si>
  <si>
    <t>Шпилька АМ30-6gх170.60.35.III.3 ГОСТ9066-75</t>
  </si>
  <si>
    <t>Шпилька АМ30-6gх190.60.35.III.4 ГОСТ 9066-75</t>
  </si>
  <si>
    <t>Шпилька АМ36-6gх220.70.35 IIII.3 ГОСТ 9066-75</t>
  </si>
  <si>
    <t>Шпилька М10-6gх100.58.35.016 ГОСТ 22043-76</t>
  </si>
  <si>
    <t>Шпилька М10-6gх120.58.35.016 ГОСТ 22043-76</t>
  </si>
  <si>
    <t>Шпилька М10-6gх140.58.35.016 ГОСТ 22043-76</t>
  </si>
  <si>
    <t>Шпилька М10-6gх60.35. ГОСТ 9066-75</t>
  </si>
  <si>
    <t>Шпилька М12-6gх100.58.35. ГОСТ 22043-76</t>
  </si>
  <si>
    <t>Шпилька М12-6gх120.35. ГОСТ 9066-75</t>
  </si>
  <si>
    <t>Шпилька М12-6gх120.58.35. ГОСТ 22043-76</t>
  </si>
  <si>
    <t>Шпилька М12-6gх70.35. ГОСТ 9066-75</t>
  </si>
  <si>
    <t>Шпилька М8-6gх100.58.35.016 ГОСТ 22043-76</t>
  </si>
  <si>
    <t>Шпилька М8-6gх120.58.35.016 ГОСТ 22043-76</t>
  </si>
  <si>
    <t>Шпилька АМ8-6gх80.58.35.IV.3.016 ГОСТ 22043-76</t>
  </si>
  <si>
    <t>Шпилька с 2-мя усиленными шестигранными гайками М16х120 ASTM A320L7M гайка ASTM A 194 k 2 HM</t>
  </si>
  <si>
    <t>Шпилька с 2-мя усиленными шестигранными гайками М16х140 ASTM A320L7M гайка ASTM A 194 k 2 HM</t>
  </si>
  <si>
    <t>Шпилька с 2-мя усиленными шестигранными гайками М20х160 ASTM A320L7M гайка ASTM A 194 k 2 HM</t>
  </si>
  <si>
    <t>Заглушка 219х9 ГОСТ 17379-2001</t>
  </si>
  <si>
    <t>Заглушка 219х8 ГОСТ 17379-2001</t>
  </si>
  <si>
    <t>Заглушка П 32х3 ГОСТ 17379-2001</t>
  </si>
  <si>
    <t>Отвод 45-45х4 ГОСТ 17375-2001</t>
  </si>
  <si>
    <t>Отвод 45-57х3 ГОСТ 17375-2001</t>
  </si>
  <si>
    <t>Отвод 90о 45х4 ст 20 ГОСТ 17375-83</t>
  </si>
  <si>
    <t>Переход К-168х9-57х4-160 09Г2С ТУ 51-467-89</t>
  </si>
  <si>
    <t>Переход К57х4-32х2 ст 20 ГОСТ 17378-01</t>
  </si>
  <si>
    <t>Переход К57х4-32х3 ст 20 ГОСТ 17378-01</t>
  </si>
  <si>
    <t>Переход К57х4-45х2,5 ст 20 ГОСТ 17378-01</t>
  </si>
  <si>
    <t>Переход К57х5-38х4 ст.20 ГОСТ 17378-01</t>
  </si>
  <si>
    <t>Тройник 57х3 ГОСТ 17376-2001</t>
  </si>
  <si>
    <t>Тройник 57х5 ст 20 ГОСТ 17376-01 т/о</t>
  </si>
  <si>
    <t>Тройник П 159х8 ГОСТ 17376-2001</t>
  </si>
  <si>
    <t>Тройник П 273х10 ГОСТ 17376-2001</t>
  </si>
  <si>
    <t>Манифольд (Блок вентильный) SS-V2BF8</t>
  </si>
  <si>
    <t>Трубогиб MS-HTB-12M</t>
  </si>
  <si>
    <t>Анодный заземлитель АЗМ-3Х в кожухе с коксовой засыпкой</t>
  </si>
  <si>
    <t>Колонка универсальная СКИП-1-0-2-2.0</t>
  </si>
  <si>
    <t>Выключатель пакетный ПВ3-10/Н2У3, 10А исп.IV</t>
  </si>
  <si>
    <t>Коробка клеммная взрывозащищенная КП-24 25А 233141У1 2ExеdllT5</t>
  </si>
  <si>
    <t>Светильник ИСУ-01-2000/к63-01У1 ГОСТ 8045-82</t>
  </si>
  <si>
    <t>Коробка клемная У-615 АУ2</t>
  </si>
  <si>
    <t>Коробка соединительная КС-10 У2</t>
  </si>
  <si>
    <t>Коробка соединительная КС-20</t>
  </si>
  <si>
    <t>Шкаф зажимов ШВЗ-120</t>
  </si>
  <si>
    <t>Лампа зеркальная 220В, 300 Вт, 3К215-225-300</t>
  </si>
  <si>
    <t>Лампа КГ 220-2000</t>
  </si>
  <si>
    <t>Изолятор подвесной стеклянный-70Е</t>
  </si>
  <si>
    <t>Изолятор штыревой фарфоровый низковольтный ТФ-20 до 1кВ разрушающая нагрузка 8кН ГОСТ 1232-82</t>
  </si>
  <si>
    <t>Трубка ТВ-40 d30мм</t>
  </si>
  <si>
    <t>Трубка ТВ-40 d8мм</t>
  </si>
  <si>
    <t>ЗАЖИМ А1А-50-7</t>
  </si>
  <si>
    <t>Манометр ДМ МП4А-КС-4 кгс/см2-1,5 ТУ з-да изготовителя</t>
  </si>
  <si>
    <t>ВОДОСЧЕТЧИК ВСХ-50</t>
  </si>
  <si>
    <t>Гильза защитная 200.006.00-250мм</t>
  </si>
  <si>
    <t>Извещатель охранный ИО 407-14 , ЯЛКГ. 425144.001 ТУ завода-изготовителя</t>
  </si>
  <si>
    <t>Устройство сигнализации УСГ-4-2, ТУ завода-изготовителя</t>
  </si>
  <si>
    <t>Барабан деревянный №10 ГОСТ 5151-79</t>
  </si>
  <si>
    <t>Барабан деревянный №10а ГОСТ 5151-79</t>
  </si>
  <si>
    <t>Барабан деревянный №12а ГОСТ 5151-79</t>
  </si>
  <si>
    <t>Барабан деревянный №14а ГОСТ 5151-79</t>
  </si>
  <si>
    <t>Барабан деревянный №16 ГОСТ 5151-79</t>
  </si>
  <si>
    <t>Барабан деревянный №17б ГОСТ 5151-79</t>
  </si>
  <si>
    <t>ТАРА ЯЩИКИ ДЕРЕВЯННЫЕ</t>
  </si>
  <si>
    <t>Бочка 200л.</t>
  </si>
  <si>
    <t>Гидрант пожарный Н-0.75</t>
  </si>
  <si>
    <t>Гидрант пожарный ГП-1.5</t>
  </si>
  <si>
    <t>Шкаф ШПК-310Н закрытый навесной</t>
  </si>
  <si>
    <t>Прокладка Ду-50 600 фунтов RTJ овальная типа 316Lиз нерж. стали (R-23)</t>
  </si>
  <si>
    <t>Водородная дренажная крестовина в сборе AISI 316 SS,0-4 bar, 0,1 bar, t=от -50 до +50о С:65017</t>
  </si>
  <si>
    <t>Водородный зонд 5,5 AISI 316 SS/1020 CS; 13503</t>
  </si>
  <si>
    <t>Гайка для впрыска/ взятия проб 1,75" AISI 316SS; 13049-S</t>
  </si>
  <si>
    <t>Держатель образцов без напряжения 5,5" AISI 316 SS; 10187-S</t>
  </si>
  <si>
    <t>Купоны коррозийные 2" x 3/4" x 1/8" AISI 1018 CS; 11878</t>
  </si>
  <si>
    <t>Купоны коррозийные 3" AISI 1018 CS; 31081</t>
  </si>
  <si>
    <t>Ниппель с конической резьбой 4" c резьбой 1/4" NPT AISI 316 SS; 10657-S</t>
  </si>
  <si>
    <t>Пробка глухая в сборе 316 SS: 10584</t>
  </si>
  <si>
    <t>Пробка глухая в сборе 1/2" NPT 316 SS: 10590</t>
  </si>
  <si>
    <t>Трубка для впрыска/взятия проб 7" AISI 316 SS; 10829-S мпорт</t>
  </si>
  <si>
    <t>Тяжелая крышка с отверстием AISI 1020-1025 CS: 10599</t>
  </si>
  <si>
    <t>Труба тип 1 - 325х8 - К 42 ГОСТ 20295-85, доп.требования - сталь 20</t>
  </si>
  <si>
    <t>Труба 22х2 ГОСТ 8734-75 / В20 ГОСТ 8733-74, 100%НМК</t>
  </si>
  <si>
    <t>Полоса перфорированная ПП 28х1,5 мм</t>
  </si>
  <si>
    <t>Уголок перфорированный УП 60х40</t>
  </si>
  <si>
    <t>Швеллер перфорированный К 240</t>
  </si>
  <si>
    <t>Распределительная панель на 24 порта</t>
  </si>
  <si>
    <t>Комплект №1 для ввода оптического кабеля ТУ завода изготовителя</t>
  </si>
  <si>
    <t>Кассета универсальная на 24 оптических волокна КУ-М-01, ТУ завода изготовителя</t>
  </si>
  <si>
    <t>Муфта свинцовая для кабеля МССО-0,5</t>
  </si>
  <si>
    <t>Муфта полиэтиленовая для кабеля МПП 0,3/0,5</t>
  </si>
  <si>
    <t>Муфта полиэтиленовая для кабеля МПТ-1</t>
  </si>
  <si>
    <t>Муфта кабельная оптическая МТОК 96Т-01</t>
  </si>
  <si>
    <t>Столбик замерный С100</t>
  </si>
  <si>
    <t>Устройство для намотки запасов подвесного оптического кабеля, ТУ завода-изготовителя</t>
  </si>
  <si>
    <t>Устройство подвески муфты МТОК 96Т-01</t>
  </si>
  <si>
    <t>Устройство распределит. катодной защиты УКЗВ-А-6кВ-2,0-2 У1</t>
  </si>
  <si>
    <t>Разрядник РВО-6 У1</t>
  </si>
  <si>
    <t>Разрядник РВН-0,5 У1</t>
  </si>
  <si>
    <t>Скоба однолапковая СО-22 У2</t>
  </si>
  <si>
    <t>Скоба однолапковая СО-27 У2</t>
  </si>
  <si>
    <t>Скоба К 142 (аналог СД-27)</t>
  </si>
  <si>
    <t>Скоба К 145 (аналог СД-48)</t>
  </si>
  <si>
    <t>Перемычка гибкая П-900 (аналог ПГС-35-900 У2,5)</t>
  </si>
  <si>
    <t>Стойка СП-24</t>
  </si>
  <si>
    <t>Короб прямой У1106 УТ2,5</t>
  </si>
  <si>
    <t>Заглушка торцевая У1087 УЗ</t>
  </si>
  <si>
    <t>Короб угловой У1081 УЗ</t>
  </si>
  <si>
    <t>Короб тройниковый У1084 УЗ</t>
  </si>
  <si>
    <t>Полоса К107 П2,5 УЗ</t>
  </si>
  <si>
    <t>Швеллер перфорированный К 225</t>
  </si>
  <si>
    <t>Скоба У1159 (аналог У1059)</t>
  </si>
  <si>
    <t>Шпилька с 2-мя усиленными шестигранными гайками М12х70 ASTM A320L7V гайка ASTM A 194 k 2 HM (кмп)</t>
  </si>
  <si>
    <t>Шпилька с 2-мя усиленными шестигранными гайками М12х120 ASTM A320L7V гайка ASTM A 194 k 2 HM (кмп)</t>
  </si>
  <si>
    <t>Гидрант пожарный ГП-1.0</t>
  </si>
  <si>
    <t>Вентильный блок SS-V2BF8</t>
  </si>
  <si>
    <t>Кольцо для трубореза MS-TSW-308</t>
  </si>
  <si>
    <t>Клапан контрольный Ду-100 900 фунтов RTJ поршн. типа CS ASTM A350 LF -2 (модиф) корпус</t>
  </si>
  <si>
    <t>Клещи натяжные для хомутов</t>
  </si>
  <si>
    <t>Прокладка металлическая овального сечения Ду 20 sch 1500 RTJ 316 L нерж сталь SPC-PT-26</t>
  </si>
  <si>
    <t>Прокладка металлическая овального сечения Ду 40 sch 1500 RTJ 316 L нерж сталь SPC-PT-26</t>
  </si>
  <si>
    <t>Прокладка металлическая овального сечения Ду 150 sch 1500 RTJ 316 L нерж сталь SPC-PT-26</t>
  </si>
  <si>
    <t>ALLIED Фланец 50 sch 1500 ANSI RTJ приварной встык. CS ASTМ A350-LF2 mod.</t>
  </si>
  <si>
    <t>Переход К-159х8-89х6 ГОСТ 17378-2001 т/о</t>
  </si>
  <si>
    <t>Переход К-219х10-159х8 ГОСТ 17378-2001</t>
  </si>
  <si>
    <t>Тройник 159х8 ГОСТ 17376-2001</t>
  </si>
  <si>
    <t>Коробка соединительная с выключателем КВ 2-10УХЛ4 ТУ завода изготовителя</t>
  </si>
  <si>
    <t>Коробка соединительная КП-6</t>
  </si>
  <si>
    <t>Шпилька с 2-мя усиленными шестигранными гайками М24х140 ASTM A320L7M гайка ASTM A 194 k 2 HM</t>
  </si>
  <si>
    <t>Шпилька с 2-мя усиленными шестигранными гайками М10-6gх60 ASTM A320L7M гайка ASTM A 194 k 2 HM</t>
  </si>
  <si>
    <t>Шпилька с 2-мя усиленными шестигранными гайками М30х190 ASTM A320L7M гайка ASTM A 194 k 2 HM</t>
  </si>
  <si>
    <t>Шпилька с 2-мя усиленными шестигранными гайками М30х270 ASTM A320L7M гайка ASTM A 194 k 2 HM</t>
  </si>
  <si>
    <t>Сигнализатор давления универсальный СДУ-М</t>
  </si>
  <si>
    <t>Металлоконструкции для опоры УП10-1 3.407.1-1-143.1.9</t>
  </si>
  <si>
    <t>Металлоконструкции для опоры ОА10-1 3.407.1-1-143.1.12</t>
  </si>
  <si>
    <t>Металлоконструкции для опоры ПП10-1 3.407.1-1-143.5.4</t>
  </si>
  <si>
    <t>Металлоконструкции для опоры ПУА10-1 3.407.1-1-143.5.16</t>
  </si>
  <si>
    <t>Металлоконструкции для установки разъединителя КР-1 на концевой опоре 3.407.1-1-143.1.22</t>
  </si>
  <si>
    <t>Металлоконструкции для установки разъединителя на концевой опоре ПР-1 3.407.1-1-143.1.21</t>
  </si>
  <si>
    <t>Металлоконструкции тросостойка ТС-4 3.407.9-172.2.КМ-14</t>
  </si>
  <si>
    <t>Металлоконструкции крепежный элемент ТС-46 3.407.9-172.2.КМ-11</t>
  </si>
  <si>
    <t>Коробка соединительная КП-48-22 взрывозащищенная</t>
  </si>
  <si>
    <t>Фланец 3-150-16 ст.20 ГОСТ 12821-80</t>
  </si>
  <si>
    <t>Переход 57х5-45х4 ГОСТ 17378-2001</t>
  </si>
  <si>
    <t>Переход 57х4-32х3 ГОСТ 17378-2001</t>
  </si>
  <si>
    <t>Переход 32х4-22х4 Ру160 ГОСТ 22790-89</t>
  </si>
  <si>
    <t>Переход К57х5-38х3 ст.20 ГОСТ 17378-01</t>
  </si>
  <si>
    <t>Бокс кабельный междугородний с плинтами ПН-10, БММ 1-2</t>
  </si>
  <si>
    <t>Бокс кабельный междугородний с плинтами ПН-10, БММ 2-3</t>
  </si>
  <si>
    <t>Шкаф телефонный распределительный (уличный) в полной комплектацией ШР-200-2М</t>
  </si>
  <si>
    <t>Запорное устройство 12Б3бк Ду20 Ру25</t>
  </si>
  <si>
    <t>Труба 14х2 ГОСТ 8734-75 / В20 ГОСТ 8733-74, 100%НМК</t>
  </si>
  <si>
    <t>Наконечник болтовой для кабеля заземления SIMEL</t>
  </si>
  <si>
    <t>Скоба для крепления провода СШ-1</t>
  </si>
  <si>
    <t>Скоба для крепления провода СШ-2</t>
  </si>
  <si>
    <t>Коробка КТА-20 тройниковая (замена КТ-1 У3,5)</t>
  </si>
  <si>
    <t>Гайка АМ20-6Н.25.III.3 ГОСТ9064-75</t>
  </si>
  <si>
    <t>Гайка М12-6Н.35.III.4 ГОСТ 9064-75</t>
  </si>
  <si>
    <t>Клапан запорный 15с68нж Ду15 Ру160 исп.1</t>
  </si>
  <si>
    <t>Труба 14х2 - 12Х18Н10Т ГОСТ 9941-81</t>
  </si>
  <si>
    <t>Задвижка 3КЛПЭ-75 Ду350 Ру80 с электроприводом</t>
  </si>
  <si>
    <t>Датчик разности давления МЕТРАН-49-Вн-ДД-9420-06-МП1-t10-015-16кПа-10 -42-БВН04-С-АСТР-ГП</t>
  </si>
  <si>
    <t>Заглушка П 57х5 ГОСТ 17379-2001</t>
  </si>
  <si>
    <t>Тройник проходной 12 мм трубка, SS-12MO-3, корроз.стойкая сталь 316</t>
  </si>
  <si>
    <t>Отвод 45-108х4 ГОСТ 17375-2001</t>
  </si>
  <si>
    <t>Винт В.М3-6gх8.016 ГОСТ 17473-80</t>
  </si>
  <si>
    <t>Винт В.М4-6gх12.016 ГОСТ 17473-80</t>
  </si>
  <si>
    <t>Винт М5-6gх16.016 ГОСТ 11738-84</t>
  </si>
  <si>
    <t>Болт М8-6gх25.48.016 ГОСТ 7805-70</t>
  </si>
  <si>
    <t>Болт М10-6gх30.58.(17).016 ГОСТ 7798-70</t>
  </si>
  <si>
    <t>Гайка М3-6Н.5.016 ГОСТ 5927-70</t>
  </si>
  <si>
    <t>Шайба 3.3.019 ГОСТ 11371-78</t>
  </si>
  <si>
    <t>Шайба 4.3.019 ГОСТ 11371-78</t>
  </si>
  <si>
    <t>Шайба 5.3.019 ГОСТ 11371-78</t>
  </si>
  <si>
    <t>Шайба 6.3.019 ГОСТ 11371-78</t>
  </si>
  <si>
    <t>Шайба 8.3.019 ГОСТ 11371-78</t>
  </si>
  <si>
    <t>Переход ПК-273х12-219х10 ГОСТ 17378-2001</t>
  </si>
  <si>
    <t>Стойка СК 26.3-1.1 ГОСТ 22687.1-85</t>
  </si>
  <si>
    <t>Желоб защитный 48х(1000-1250) (ЖЗсн) ТУ завода-изготовителя</t>
  </si>
  <si>
    <t>Отвод 90-45х4,5 ГОСТ 17375-2001</t>
  </si>
  <si>
    <t>Тройник П 325х10-219х8 ГОСТ 17376-2001</t>
  </si>
  <si>
    <t>Бокс для установки двух аккумуляторов 2х17 Ач</t>
  </si>
  <si>
    <t>Извещатель охранный ИО-102-26В исп.10</t>
  </si>
  <si>
    <t>УСТРОЙСТВО ТУДЭ-2М1 ТУ25-7323.0001-88 0...100С, 4...20МПа, погр.2,5%, Ру=6,4МПа длина монт.части 251мм, темп. -30...+70С</t>
  </si>
  <si>
    <t>Термометр ТБ-2Р 0...+100град.С-1-80мм-10мм-М20х1,5 ТУ311-00225621.160-95, ООО "Агон" г.Рязань</t>
  </si>
  <si>
    <t>Щиток освещения ЩОВ-311-Б УХЛ1 ТУ16-89ИМШБ.656347.013ТУ</t>
  </si>
  <si>
    <t>Переключатель пакетный ПП2-16УХЛ156 220В, 16А IP56</t>
  </si>
  <si>
    <t>Ввод кабеля в Е-домик в составе: зажим НСО-14П-14(15)- 1 компл. - промзвено штанга ушко-ушко- 1 шт. звено 2ПР-7-1 - 1 компл.</t>
  </si>
  <si>
    <t>Счетчик ВСХ-25 ТУ 4213-200-18151455-2001</t>
  </si>
  <si>
    <t>Счетчик холодной воды ВСХ-50 Д50 ТУ 4213-200-1815 1.455-2001</t>
  </si>
  <si>
    <t>Шкаф пожарный навесной ШПК-Пульс-320Н исполнение открытое, с местом для двух огнетушителей, цвет красный RAL3002</t>
  </si>
  <si>
    <t>Счетчик холодной воды ВСХ-50 Q=25 м3/ч, Ду50 фланцевый</t>
  </si>
  <si>
    <t>Водомер горячеводный ВСГ-20 Ру=1.6МПа Ду=20 мм</t>
  </si>
  <si>
    <t>Водомер горячеводный ВСГ-15 Ру=1.6МПа Ду=15 мм</t>
  </si>
  <si>
    <t>Водомер холдной воды ВСХ-20 Ру=1.6 Мпа Ду=20 мм</t>
  </si>
  <si>
    <t>Рукав В(II)-1.6-63-86 L=20м ГОСТ 18698-79</t>
  </si>
  <si>
    <t>Клапан запорный с муфтовым и цепковым присоединительными концами 1Б1р ду=50мм Ру=1,0Мпа</t>
  </si>
  <si>
    <t>Рукав III (VIII) 10-50-67 ГОСТ 18698-79</t>
  </si>
  <si>
    <t>Труба 14х1 - 12Х18Н10Т ГОСТ 9941-81</t>
  </si>
  <si>
    <t>Пост сигнализации загазованности</t>
  </si>
  <si>
    <t>Электродомик с оборудованием тип "Е"</t>
  </si>
  <si>
    <t>Устройство контроля шлейфа УКШ-1</t>
  </si>
  <si>
    <t>Индикатор прохода поршня Ду-50 II-001 (поставляется с КИП) № по схеме X1-001</t>
  </si>
  <si>
    <t>АРМ "Видеоинспектор" исп.16 Video Garan Pro</t>
  </si>
  <si>
    <t>Повторитель интерфейса С2000-ПИ</t>
  </si>
  <si>
    <t>Щиток освещения взрывозащищенный ЩО4 ЩОВ-311Б УХЛ1 со степенью защиты 2ExedIIBT4Х ТУ16-89 ИМШБ.656347.013ТУ</t>
  </si>
  <si>
    <t>Щиток осветительный взрывозащищенный ЩОВ-210Б УХЛ1 исполнение 2ExedIIBT4</t>
  </si>
  <si>
    <t>Изолятор ГОСТ 20419-83, А362</t>
  </si>
  <si>
    <t>Коробка ТУ 36-2435-81, КТО-25 У3,5</t>
  </si>
  <si>
    <t>Коробка соединительная взрывозащищённая (2Ехеll Т5), КП-48-22 (Б,В,Л)-10 (Д,Е) 380У1 ТУ16-685.032-86ИМШБ.685552.001ТУ</t>
  </si>
  <si>
    <t>Панель настенная оптическая на 24 порта типа SC ШКО-Н-СТ-24</t>
  </si>
  <si>
    <t>Скоба для крепления проводов СШ-1</t>
  </si>
  <si>
    <t>Перемычка гибкая ПГС-35-900 У2,5</t>
  </si>
  <si>
    <t>Взрывозащищенная коробка SA301410(30C2)-3FGA1(A)-2FGA1(B)-3FGA1(C)</t>
  </si>
  <si>
    <t>Взрывозащищенная коробка SA301410(34C2)-3FGA1(C)-5FGA1(A)</t>
  </si>
  <si>
    <t>Взрывозащищенная коробка SA141410(14C2)-5FGA1(A)-3FGA1(C)</t>
  </si>
  <si>
    <t>Взрывозащищенная коробка SA473018(60C2)-5FGA1(A)-5FGA1(D)</t>
  </si>
  <si>
    <t>Взрывозащищенная коробка SA141410(18C2)-3FGA1(A)-2FGA1(B)</t>
  </si>
  <si>
    <t>Взрывозащищенная коробка SA141410(14C2)-1FGA1(D)-3FGA1(C)</t>
  </si>
  <si>
    <t>Взрывозащищенная коробка SA473018(60C2)-2FGA1(C)-8FGA1(A)-4FGA1(B)</t>
  </si>
  <si>
    <t>Взрывозащищенная коробка SA301410(38C2)-3FGA1(B)-1FGA1(C)-4FGA(D)</t>
  </si>
  <si>
    <t>Метран-100-ВН-ДГ-1541-02-МП3-050 -40 кПа-0,4-42 1ЕхdsIIBT4/H2X</t>
  </si>
  <si>
    <t>Датчик избыточного давления МЕТРАН-49-Вн-ДИ-9160-06-МП2-t11-025-16,0 МПа-(0.6МПа)-42 -М20-С-АСТР-1ЕхdsIIBT4/H2X</t>
  </si>
  <si>
    <t>Щиток осветительный взрывозащищенный ЩОВ-311Б УХЛ1</t>
  </si>
  <si>
    <t>Щиток осветительный взрывозащищенный ЩОВ-411Б УЛХ1</t>
  </si>
  <si>
    <t>Скоба К 144У2</t>
  </si>
  <si>
    <t>Бак для хранения запаса питьевой воды, емкость 100л</t>
  </si>
  <si>
    <t>Шкаф-тумба металлический 600х400-850</t>
  </si>
  <si>
    <t>Болт М16-6gх80.35 ГОСТ 7798-70</t>
  </si>
  <si>
    <t>Болт АМ16-6gх60.35 ГОСТ 7798-70</t>
  </si>
  <si>
    <t>Рукав ВГ(III)-6,3-50 ГОСТ 18698-79</t>
  </si>
  <si>
    <t>Болт М12-6gх40.58 ГОСТ 7798-70</t>
  </si>
  <si>
    <t>Шайба 20.3.111.2 ГОСТ 9065-75</t>
  </si>
  <si>
    <t>Болт М10-6gх20.35.58 ГОСТ 7798-70</t>
  </si>
  <si>
    <t>Болт АМ10-6gх20.58.09Г2С ГОСТ 7798-70</t>
  </si>
  <si>
    <t>Гайка М10-6Н.5.09Г2С ГОСТ 5915-70</t>
  </si>
  <si>
    <t>Винт 4х12 ГОСТ 10621-80</t>
  </si>
  <si>
    <t>Гайка М42-6Н.25.III.3. ГОСТ 9064-75</t>
  </si>
  <si>
    <t>Гайка АМ36-6Н.25.III.3 ГОСТ 9064-75</t>
  </si>
  <si>
    <t>Болт М12-6gх55.19.35 ГОСТ 7798-70</t>
  </si>
  <si>
    <t>Болт М12-6gх45.19.35 ГОСТ 7798-70</t>
  </si>
  <si>
    <t>Шпилька АМ30-6gх180.60.35.III.2 ГОСТ 9066-75</t>
  </si>
  <si>
    <t>Болт М12-6gх45.35 ГОСТ 7798-70</t>
  </si>
  <si>
    <t>Гайка М12-6Н.25 ГОСТ 5915-70</t>
  </si>
  <si>
    <t>Болт М16-6gх50.35 ГОСТ 7798-70</t>
  </si>
  <si>
    <t>Болт М16х60.35 ГОСТ 7798-70</t>
  </si>
  <si>
    <t>Шпилька АМ36-6gх250.80.35.III.2 ГОСТ 9066-75</t>
  </si>
  <si>
    <t>Шайба 36.3.III.2 ГОСТ 9065-75</t>
  </si>
  <si>
    <t>Шпилька АМ42-6gх270.75.35.III.2 ГОСТ 9066-75</t>
  </si>
  <si>
    <t>Гайка АМ30-6Н.25 III.2 ГОСТ 9064-75</t>
  </si>
  <si>
    <t>Шайба 42.3.III.2 ГОСТ 9065-75</t>
  </si>
  <si>
    <t>Шайба 30.3.Ш.2 ГОСТ 9065-75</t>
  </si>
  <si>
    <t>Шайба 24.3 ГОСТ 9065-75</t>
  </si>
  <si>
    <t>Шайба 16.3 ГОСТ 9065-75</t>
  </si>
  <si>
    <t>Шайба 12.3 ГОСТ 9065-75</t>
  </si>
  <si>
    <t>Болт М27х105.35 ГОСТ 7798-70</t>
  </si>
  <si>
    <t>Шайба 16.3 ГОСТ 11371-78</t>
  </si>
  <si>
    <t>Шпилька АМ24-6gх170.48.35.III.2 ГОСТ 9066-75</t>
  </si>
  <si>
    <t>Шпилька АМ36-6gх250.110.35.III.2 ГОСТ 9066-75</t>
  </si>
  <si>
    <t>Шпилька АМ24-6gх180.48.35.III.2 ГОСТ 9066-75</t>
  </si>
  <si>
    <t>Болт М16-6gх50.24.35 ГОСТ 7798-70</t>
  </si>
  <si>
    <t>Гайка АМ24-6Н.25.III.3 ГОСТ 9064-75</t>
  </si>
  <si>
    <t>Шайба 24.3.III.5 ГОСТ 9065-75</t>
  </si>
  <si>
    <t>Шайба 20.3.III.5 ГОСТ 9065-75</t>
  </si>
  <si>
    <t>Шайба 16.3.III.5 ГОСТ 9065-75</t>
  </si>
  <si>
    <t>Шайба 36.3.III.5 ГОСТ 9065-75</t>
  </si>
  <si>
    <t>Шпилька АМ36-6gх80.32.35.III.2 ГОСТ 9066-75</t>
  </si>
  <si>
    <t>Гайка АМ36-6Н.25.5 (S55) ГОСТ 9064-75</t>
  </si>
  <si>
    <t>Шпилька АМ36-6gх120.70.35.III.2 ГОСТ 9066-75</t>
  </si>
  <si>
    <t>Гайка АМ30-6Н.25.5 (S46) ГОСТ 9064-75</t>
  </si>
  <si>
    <t>Шайба 30.3.Ш.5 ГОСТ 9065-75</t>
  </si>
  <si>
    <t>Шпилька АМ42-6gх250.75.35.III.2 ГОСТ 9066-75</t>
  </si>
  <si>
    <t>Гайка АМ42-6Н.25.III.5 (S65) ГОСТ9064-75</t>
  </si>
  <si>
    <t>Гайка АМ24-6Н.25.5.(S36) ГОСТ 9064-75</t>
  </si>
  <si>
    <t>Шайба 42.3.III.5 ГОСТ 9065-75</t>
  </si>
  <si>
    <t>Шайба 27.3 ГОСТ 9065-75</t>
  </si>
  <si>
    <t>Гайка АМ12-6Н.25.5 (S19) ГОСТ 9064-75</t>
  </si>
  <si>
    <t>Датчик избыточного давления МЕТРАН-49-Вн-ДИ-9160-06-МП2-t11-025-16,0 МПа-(1.6МПа)-42 -М20-С-АСТР-1ЕхdsIIBT4/H2X</t>
  </si>
  <si>
    <t>Датчик избыт. давления МЕТРАН-49-Вн-ДИ-9160-02-МП2-t10-05-0-4МПа-42 -М20-С1-АСТР в. сигн.4...20мА, исп. У2, -40...+70С</t>
  </si>
  <si>
    <t>Датчик избыт. давления Метран-49-Вн-ДИ-9150-06-МП2-t10-050-1,6МПа-42-М20-С1-Астр ExdsIIBT4/H2X</t>
  </si>
  <si>
    <t>Отвод 45-45х3 ГОСТ 17375-2001</t>
  </si>
  <si>
    <t>Шкаф водообогреваемый ШоВ-6 ТУ 4318-01400159093-96</t>
  </si>
  <si>
    <t>Шкаф водообогреваемый ШоВ-6-01 ТУ 4318-01400159093-96</t>
  </si>
  <si>
    <t>Шкаф водообогреваемый ШоВ-7-01 ТУ 4318-01400159093-96</t>
  </si>
  <si>
    <t>Шкаф водообогреваемый ШоВ-6-1 ТУ 4318-01400159093-96</t>
  </si>
  <si>
    <t>Бобышка приварная без отверстия 6" x 2" 6000psi 1/4" A350LF2M; 16018</t>
  </si>
  <si>
    <t>Датчик давления Метран-49-Ех-ДИ-9150-06-МП1-t11-050-1,0МПа-42-М20-Астр ТУ4212-008-12580824-99</t>
  </si>
  <si>
    <t>Датчик избыт. давления Метран-49-Вн-ДИ-9150-06-МП2-t10-050-0,6МПа-42-М20-С1-Астр ExdsIIBT4/H2X</t>
  </si>
  <si>
    <t>Датчик разности давлений Метран-49-Вн-ДД-9420-06-МП3-t10-050-25кПа-10-42-БВН04-С1-Астр ExdsIIBT4/H2X</t>
  </si>
  <si>
    <t>Пост управления однокнопочный ПВК-13ХЛ1 ТУ 16-80ИМШБ.642254.017ТУ 1р+1з</t>
  </si>
  <si>
    <t>Металлоконструкции для опоры ОА10/0,38 3.407.1-1-143.1.</t>
  </si>
  <si>
    <t>Металлоконструкции для опоры ПП10-2 3.407.1-1-143.5.</t>
  </si>
  <si>
    <t>Металлоконструкции для опоры ПП10-4 3.407.1-1-143.5. ч.04.101.482.000СБ</t>
  </si>
  <si>
    <t>Металлоконструкции для установки разъединителя и кабельной муфты на концевой опоре КРМ-1 3.407.1-1-143.1.</t>
  </si>
  <si>
    <t>Металлоконструкции для установки кабельной муфты на концевой опоре КМ-1 3.407.1-1-143.1.</t>
  </si>
  <si>
    <t>Металллоконструкции установки разъед-ля ОАР-1 на ответвит. анкер. опоре в сторону ответв-я 3.407.1-1-143.21.Л24</t>
  </si>
  <si>
    <t>Отвод П 90-108х6 ГОСТ 17375-2001</t>
  </si>
  <si>
    <t>Кран шаровой трехходовой КШТХ.200.050-00-0 Ду15 Ру200</t>
  </si>
  <si>
    <t>Кран шаровой ЯГТ 15М.160.00.00.нж2 Ду15 Ру160</t>
  </si>
  <si>
    <t>Опора корпусная приварная типа КП 57-КП-А11 ч. 05.101.101-100.00.00.000 36-146-88 Вст3кп</t>
  </si>
  <si>
    <t>Опора хомутовая безкорпусная типа ХБ-57-А ч.05.101.101-436.00.00.000 36-146-88 Вст3кп</t>
  </si>
  <si>
    <t>Тройник П 426х10-325х8 ГОСТ 17376-2001</t>
  </si>
  <si>
    <t>Тройник П 426х10 ГОСТ 17376-2001</t>
  </si>
  <si>
    <t>Клапан запорный 15кч33п Ду15 Ру16</t>
  </si>
  <si>
    <t>Клапан запорный 15кч33п Ду25 Ру16</t>
  </si>
  <si>
    <t>Переход концентрический 32х3х 14х2 Сталь20.Черт.03-100-МР</t>
  </si>
  <si>
    <t>Переход концентрический 32х4 - 22х4.Черт.02.044.1-04.02-01.02.01-МР.-ЧИ.03 Ру160 10Х17Н13М2Т</t>
  </si>
  <si>
    <t>Переход концентрический 32х4 - 22х4 Сталь 20 Черт.02.044.1-04.03-001.01.01-МР.-ЧИ.06 Ру160 ASTM A420- WPL6</t>
  </si>
  <si>
    <t>Выключатель автоматический А63-МУ3 1А</t>
  </si>
  <si>
    <t>Полоса 4х20 ГОСТ 103-2006/ Ст.3 ГОСТ 535-05</t>
  </si>
  <si>
    <t>Кран шаровой ИУСЮ 491816.052-03 Ду15 Ру16</t>
  </si>
  <si>
    <t>Трубка микротелефонная МТ-50 МБ, ТА-57, ТУ завода-изготовителя</t>
  </si>
  <si>
    <t>Датчик избыт. давления Метран-49-Вн-ДИ-9150-02-МП2-t11-05-1,6МПа-42-М20-С-Астр -ВИ</t>
  </si>
  <si>
    <t>Датчик избыт. давления Метран-49-Вн-ДИ-9150-02-МП2-t11-05-1,0МПа-42-М20-С-Астр -ВИ</t>
  </si>
  <si>
    <t>Датчик избыт. давления Метран-49-Вн-ДИ-9150-02-МП2-t11-05-0,4МПа-42-М20-С-Астр -ВИ</t>
  </si>
  <si>
    <t>Датчик избыт. давления Метран-49-Вн-ДИ-9150-06-МП1-t11-015-0,25МПа-42-М20-С1-Астр ExdsIIBT4/H2X</t>
  </si>
  <si>
    <t>Датчик давления Метран-49-Вн-ДИ-9150-06-МП1-t10-015-1,0МПа-42-К1/2-С-Астр ТУ 4212-008-12580824-99</t>
  </si>
  <si>
    <t>Датчик избыт. давления МЕТРАН-49-Вн-ДИ-9160-06-МП2-t10-05-6МПа-42 -М20-С1-АСТР 1ExdsIIBT4/H2X</t>
  </si>
  <si>
    <t>Датчик избыт. давления МЕТРАН-49-Вн-ДИ-9160-06-МП2-t10-05-2,5МПа-42 -М20-С1-АСТР 1ExdsIIBT4/H2X</t>
  </si>
  <si>
    <t>Датчик избыт. давления МЕТРАН-49-Вн-ДИ-9160-06-МП2-t10-05-10МПа-42 -М20-С1-АСТР 1ExdsIIBT4/H2X</t>
  </si>
  <si>
    <t>Ствол пожарный PCП-50-2,7У, ГОСТ 9923-80</t>
  </si>
  <si>
    <t>Датчик избыт. давления Метран-49-Вн-ДИ-9150-06-t11-025-0,6МПа-42-М20-С1-Астр ExdsIIBT4/H2X</t>
  </si>
  <si>
    <t>Датчик давления Метран-49-Вн-ДИ-9160-06-МП1-t10-015-2,5МПа-42-М20-С-Астр, ТУ 4212-008-12580824-99</t>
  </si>
  <si>
    <t>Датчик избыт. давления МЕТРАН-49-Вн-ДИ-9160-06-МП2-t10-05-1,6МПа-42 -М20-С1-АСТР 1ExdsIIBT4/H2X</t>
  </si>
  <si>
    <t>Датчик избыт. давления МЕТРАН-49-Вн-ДИ-9160-06-МП2-t10-05-4МПа-42 -М20-С1-АСТР 1ExdsIIBT4/H2X</t>
  </si>
  <si>
    <t>Датчик избыт. давления МЕТРАН-49-Вн-ДИ-9160-06-МП2-t11-025-4МПа-42 -М20-С-АСТР 1ExdsIIBT4/H2X</t>
  </si>
  <si>
    <t>Датчик избыт. давления МЕТРАН-49-Вн-ДИ-9160-06-МП2-t11-025-4кПа-42 -М20-С-АСТР 1ExdsIIBT4/H2X</t>
  </si>
  <si>
    <t>Клапан запорный 15с80бк Ду6 Ру16 (комплект)</t>
  </si>
  <si>
    <t>Ороситель ДВНо 10-В3 Сталь 20 ГОСТ Р 51043-02</t>
  </si>
  <si>
    <t>Труба Х 32х6 - 20 ТУ 14-3Р-55-2001</t>
  </si>
  <si>
    <t>Штуцер Ду15 (1/2")NPT Ру-440 Сталь 20 черт.02.044.1-04.03</t>
  </si>
  <si>
    <t>Тройник П 76х3,5 ст 20 ГОСТ 17376-01</t>
  </si>
  <si>
    <t>Переход ПК-57х4-38х2 ГОСТ 17378-2001</t>
  </si>
  <si>
    <t>Отвод П 45-89х3,5 ГОСТ 17375-2001</t>
  </si>
  <si>
    <t>Трубка импульсная 21,3 мм х 2,77 мм, Сталь нержавеющая SS316</t>
  </si>
  <si>
    <t>Фильтр магнитный муфтовый ФММ-20 СНИЦ494.725.001</t>
  </si>
  <si>
    <t>Фильтр фланцевый сетчатый Ду 50 Ру16 СНИЦ494.725.001 ФФС</t>
  </si>
  <si>
    <t>Заглушка 1-15-40 АТК 24.200.02-90</t>
  </si>
  <si>
    <t>Заглушка 4-25-160 АТК 24.200.02-90</t>
  </si>
  <si>
    <t>Заглушка 4-15-160 АТК 24.200.02-90</t>
  </si>
  <si>
    <t>Заглушка 2-15-63 АТК 24.200.02-90</t>
  </si>
  <si>
    <t>Заглушка 4-15-63 АТК 24.200.02-90</t>
  </si>
  <si>
    <t>Фланец 1-100-10 ГОСТ 12821-80</t>
  </si>
  <si>
    <t>ФЛАНЕЦ 1-15-10 ГОСТ 12820-80</t>
  </si>
  <si>
    <t>Пост управления кнопочный КУ-91-РВ-18, ExdllСT6, ТУ завода изготовителя</t>
  </si>
  <si>
    <t>Датчик давления Метран-100-ВН-ДД-1420-06-МП1-050-2,5 кПа-42-БВН04</t>
  </si>
  <si>
    <t>Вставка диэлектрическая SS-12-MDE-6</t>
  </si>
  <si>
    <t>Переходная муфта SS-12MO-6-6М</t>
  </si>
  <si>
    <t>Трубка нерж. 12х1мм SS-T12M-S-1, OM-6ME дл. 50мм</t>
  </si>
  <si>
    <t>Секция кабеля нагревательная 17FSR2-CT-S 6метров длина греющей части, 1,5м - холодный</t>
  </si>
  <si>
    <t>Трубка нерж. 6х1мм SS-T6M-S-1, OM-6ME</t>
  </si>
  <si>
    <t>Датчик избыт. давления МЕТРАН-49-Вн-ДИ-9160-02-МП2-t10-05-0-1,0МПа-42 -М20-С1-АСТР в. сигн.4...20мА, исп. У2, -40...+70С</t>
  </si>
  <si>
    <t>Датчик избыт. давления МЕТРАН-49-Вн-ДИ-9160-02-МП2-t10-05-0-6,0МПа-42 -М20-С1-АСТР в. сигн.4...20мА, исп. У2, -40...+70С</t>
  </si>
  <si>
    <t>Термопреобразователь ТСПУ Метран-276-09-Ехd-100-0,5-Н10-(0:200)°С-4-20мА-У1.1</t>
  </si>
  <si>
    <t>Муфта кабельная промежуточная УПМ-24(сборка 4)</t>
  </si>
  <si>
    <t>Муфта кабельная разветвительная РМ4-28 (РМ-4)</t>
  </si>
  <si>
    <t>Муфта кабельная соединительная РМ 7-49</t>
  </si>
  <si>
    <t>Муфта кабельная соединительная РМ 7-84</t>
  </si>
  <si>
    <t>Муфта кабельная разветвительная 2 МРП-0,2/0,3</t>
  </si>
  <si>
    <t>Муфта кабельная защитная МППз-2 (МПП-2)</t>
  </si>
  <si>
    <t>Кабель АВБбШнг 4х2,5</t>
  </si>
  <si>
    <t>Кабель АВБбШнг-1 4х2,5</t>
  </si>
  <si>
    <t>Кабель КПСВЭВ 1х2х0,5</t>
  </si>
  <si>
    <t>Кабель КПСВЭВ 1х2х0,75</t>
  </si>
  <si>
    <t>Отвод П 90-57х5 ГОСТ 17375-2001</t>
  </si>
  <si>
    <t>Отвод П 45-377х16 ГОСТ 17375-2001</t>
  </si>
  <si>
    <t>Отвод П 45-377х10 ГОСТ 17375-2001</t>
  </si>
  <si>
    <t>Тройник П 426х12 ГОСТ 17376-2001</t>
  </si>
  <si>
    <t>Тройник П 377х9 ГОСТ 17376-2001</t>
  </si>
  <si>
    <t>Тройник П 159х4,5 ГОСТ 17376-2001</t>
  </si>
  <si>
    <t>Тройник П 108х4 ГОСТ 17376-2001</t>
  </si>
  <si>
    <t>Тройник П 89х3,5-57х3 ГОСТ 17376-2001</t>
  </si>
  <si>
    <t>Отвод П45-273х18 ГОСТ 17375-2001</t>
  </si>
  <si>
    <t>Отвод П45-273х16 ГОСТ 17375-2001</t>
  </si>
  <si>
    <t>Тройник ТС 219х24-168х15-0,6-У 20 ТУ 1469-006</t>
  </si>
  <si>
    <t>Переход 273х17-219х14-16-0,6-У ТУ 1469-007</t>
  </si>
  <si>
    <t>Отвод II-90-2Ду 377х22-20 ТУ 51-515-91</t>
  </si>
  <si>
    <t>Отвод II-45-2Ду 377х22 ст 20 ТУ 51-515-91</t>
  </si>
  <si>
    <t>Отвод 4DN 9-57х3 02.116.1-ОС.02.01-МР-ЧИ.01</t>
  </si>
  <si>
    <t>Отвод 4DN 9-108х8 02.116.1-ОС.02.01-МР-ЧИ.01</t>
  </si>
  <si>
    <t>Отвод 4DN 9-159х10 02.116.1-ОС.02.01-МР-ЧИ.01</t>
  </si>
  <si>
    <t>Отвод П 45-108х6 ГОСТ 17375-2001</t>
  </si>
  <si>
    <t>Отвод П90-159х10 ГОСТ 17375-2001</t>
  </si>
  <si>
    <t>Отвод П 45-159х10 ГОСТ 17375-2001</t>
  </si>
  <si>
    <t>Заглушка П 57х3 ГОСТ 17379-2001</t>
  </si>
  <si>
    <t>Тройник П 57х3 ГОСТ 17376-2001</t>
  </si>
  <si>
    <t>Фланцевое соединен спец. для диафрагм типа ДФС Ду50 мм, Ру 2,5 Мпа ДФС 10-50 3114/ТНГ-233196</t>
  </si>
  <si>
    <t>Отвод П 90-159х4,5 ГОСТ 17375-2001</t>
  </si>
  <si>
    <t>Отвод 90о 273х20/16-0,6 У ТУ 1469-007</t>
  </si>
  <si>
    <t>Отвод 90о 219х20/16-0,6 У ТУ 1469-007</t>
  </si>
  <si>
    <t>Отвод П60-57х3 ГОСТ 17375-2001</t>
  </si>
  <si>
    <t>Переход ПК-108х6-57х4 ГОСТ 17378-2001</t>
  </si>
  <si>
    <t>Переход ПК-89х3,5-57х3 ГОСТ 17378-2001</t>
  </si>
  <si>
    <t>Переход ПК-219х6-57х3 ГОСТ 17378-2001</t>
  </si>
  <si>
    <t>Переход ПК-159х8-57х4 ГОСТ 17378-2001</t>
  </si>
  <si>
    <t>Заглушка П 57х3,5 ГОСТ 17379-2001</t>
  </si>
  <si>
    <t>Переход ПК-57х4-45х2,5 ГОСТ 17378-2001</t>
  </si>
  <si>
    <t>Переход ПК-108х4-57х3 ГОСТ 17378-2001</t>
  </si>
  <si>
    <t>Переход ПК-108х4-89х3,5 ГОСТ 17378-2001</t>
  </si>
  <si>
    <t>Переход ПК-273х7-159х4,5 ГОСТ 17378-2001</t>
  </si>
  <si>
    <t>Переход ПК-325х10-273х10 ГОСТ 17378-2001</t>
  </si>
  <si>
    <t>Переход ПК-57х4-32х2 ГОСТ 17378-2001</t>
  </si>
  <si>
    <t>Переход ПК-76х3,5-57х3 ГОСТ 17378-2001</t>
  </si>
  <si>
    <t>Переход ПК-159х4,5-57х3 ГОСТ 17378-2001</t>
  </si>
  <si>
    <t>Изолятор проходной ИП-10/1000-7,5 УХЛ2</t>
  </si>
  <si>
    <t>Изолятор армированный К 711 У2</t>
  </si>
  <si>
    <t>Отвод П 45-114х6 ГОСТ 17375-2001</t>
  </si>
  <si>
    <t>Отвод П 90-133х4 ГОСТ 17375-2001</t>
  </si>
  <si>
    <t>Переход ПК-325х10-219х8 ГОСТ 17378-2001</t>
  </si>
  <si>
    <t>Переход ПК 325х8-273х8 ст.20 ГОСТ 17378-01</t>
  </si>
  <si>
    <t>Переход ПК-57х4-32х3 ГОСТ 17378-2001</t>
  </si>
  <si>
    <t>Переход ПК-219х10-159х8 ГОСТ 17378-2001</t>
  </si>
  <si>
    <t>Переход ПК-325х10-159х6 ГОСТ 17378-2001</t>
  </si>
  <si>
    <t>Переход ПК-325х8-159х4,5 ГОСТ 17378-2001</t>
  </si>
  <si>
    <t>Тройник П 159х6 ГОСТ 17376-2001</t>
  </si>
  <si>
    <t>Тройник П 273х8-159х4,5 ГОСТ 17376-2001</t>
  </si>
  <si>
    <t>Тройник П 325х10 09Г2С ГОСТ 17376-2001</t>
  </si>
  <si>
    <t>Тройник П 377х9-273х8 ГОСТ 17376-2001</t>
  </si>
  <si>
    <t>Тройник П 159х4,5-108х4 ГОСТ 17376-2001</t>
  </si>
  <si>
    <t>Тройник П 159х6-108х5 ГОСТ 17376-2001</t>
  </si>
  <si>
    <t>Тройник П 273х10-159х4,5 ст 20 ГОСТ 17376-83</t>
  </si>
  <si>
    <t>Переход ПК-114х4-57х3 ГОСТ 17378-2001</t>
  </si>
  <si>
    <t>Переход ПК-57х5-38х4 ГОСТ 17378-2001</t>
  </si>
  <si>
    <t>Переход ПК-57х5-32х3 ГОСТ 17378-2001</t>
  </si>
  <si>
    <t>Переход ПК-89х6-57х4 ГОСТ 17378-2001</t>
  </si>
  <si>
    <t>Диспетчерский регистратор переговоров "Градиент-12СН(8)" в составе: (блок управления, накопитель информации, блок питания, цифровой дисплей на ЖК)</t>
  </si>
  <si>
    <t>Выключатель автоматический АЕ2046М-10Р-54У3-А Iн=16А, Iн=2А, (аналог 2026М) ТУ 16-533.148-80</t>
  </si>
  <si>
    <t>Коробка с выключателем КВ 2-10 УХЛ4 Ту 36-2743-85, в комплекте с кабельными вводами</t>
  </si>
  <si>
    <t>Светильник ЖКУ 12-150-001</t>
  </si>
  <si>
    <t>Коробка соединительная КП-24-2331У1</t>
  </si>
  <si>
    <t>Коробка ответвительная КОС 2 У2</t>
  </si>
  <si>
    <t>Коробка КЗНС-32 У2</t>
  </si>
  <si>
    <t>Выключатель пакетный ВП2-16 М1 56</t>
  </si>
  <si>
    <t>Лампа Г(Б)-230-240-200</t>
  </si>
  <si>
    <t>Лампа МО 36-40</t>
  </si>
  <si>
    <t>Светильник ЖКУ 15-250-101</t>
  </si>
  <si>
    <t>Переключатель универсальный УП5402-И25</t>
  </si>
  <si>
    <t>Коробка распределительная телефонная КРТН-10х2</t>
  </si>
  <si>
    <t>Коробка КОР-94-4</t>
  </si>
  <si>
    <t>Блок зажимов БЗН18-2,5П25 10 клемм</t>
  </si>
  <si>
    <t>Стойка для крепления светильников К-987 У3</t>
  </si>
  <si>
    <t>Коробка взрывозащищенная KP-B-100 1ExdIICT6, IP65</t>
  </si>
  <si>
    <t>Заглушка 1-50-40 АТК 24.200.02-90</t>
  </si>
  <si>
    <t>Заглушка 2-15-40 АТК 24.200.02-90</t>
  </si>
  <si>
    <t>Заглушка 2-25-40 АТК 24.200.02-90</t>
  </si>
  <si>
    <t>Заглушка 2-50-40-20 АТК 24.200.02-90</t>
  </si>
  <si>
    <t>Заглушка 1-50-16 АТК 24.200.02-90</t>
  </si>
  <si>
    <t>Заглушка 2-25-63 АТК 24.200.02-90</t>
  </si>
  <si>
    <t>Фланец 3-25-10 ст.20 ГОСТ 12821-80</t>
  </si>
  <si>
    <t>Тройник П 377х22 ГОСТ 17376-2001</t>
  </si>
  <si>
    <t>Тройник П 273х18 ГОСТ 17376-2001</t>
  </si>
  <si>
    <t>Тройник П 273х16-159х11 ГОСТ 17376-2001</t>
  </si>
  <si>
    <t>Переход ПК-377х24-159х12 ГОСТ 17378-2001</t>
  </si>
  <si>
    <t>Переход ПК-273х18-159х12 ГОСТ 17378-2001</t>
  </si>
  <si>
    <t>Переход ПК-273х18-108х9 ГОСТ 17378-2001</t>
  </si>
  <si>
    <t>Переход ПК-273х16-159х12 ГОСТ 17378-2001</t>
  </si>
  <si>
    <t>Переход ПК-219х16-108х9 ГОСТ 17378-2001</t>
  </si>
  <si>
    <t>Переход ПК-108х4-57х3,5 ГОСТ 17378-2001</t>
  </si>
  <si>
    <t>Тройник П 377х16-273х12 ГОСТ 17376-2001</t>
  </si>
  <si>
    <t>Тройник П 273х12 ГОСТ 17376-2001</t>
  </si>
  <si>
    <t>Переход ПЭ-159х4,5-108х4 ГОСТ 17378-2001</t>
  </si>
  <si>
    <t>Переход ПК-57х3-45х2,5 ГОСТ 17378-2001</t>
  </si>
  <si>
    <t>Переход ПЭ-89х3,5-57х3 ГОСТ 17378-2001</t>
  </si>
  <si>
    <t>Переход ПЭ-377х16-325х16 ГОСТ 17378-2001</t>
  </si>
  <si>
    <t>Переход ПЭ-377х16-273х12 ГОСТ 17378-2001</t>
  </si>
  <si>
    <t>Переход ПК-377х12-159х6 ГОСТ 17378-2001</t>
  </si>
  <si>
    <t>Тройник П 377х16 ГОСТ 17376-2001</t>
  </si>
  <si>
    <t>Переход ПК-57х3-32х2 ГОСТ 17378-2001</t>
  </si>
  <si>
    <t>Переход ПЭ-325х22-273х18 ГОСТ 17378-2001</t>
  </si>
  <si>
    <t>Переход ПК-159х10-57х4 ГОСТ 17378-2001</t>
  </si>
  <si>
    <t>Переход ПК-273х10-159х8 ГОСТ 17378-2001</t>
  </si>
  <si>
    <t>Переход ПК-273х19-168х12 ГОСТ 17378-2001</t>
  </si>
  <si>
    <t>Переход ПК-273х19-219х15 ГОСТ 17378-2001</t>
  </si>
  <si>
    <t>Переход ПК-325х8-133х5 ГОСТ 17378-2001</t>
  </si>
  <si>
    <t>Переход ПК-57х6-32х3 ГОСТ 17378-2001</t>
  </si>
  <si>
    <t>Переход ПК-325х8-108х4 ГОСТ 17378-2001</t>
  </si>
  <si>
    <t>Переход ПК-377х12-273х10 ГОСТ 17378-2001</t>
  </si>
  <si>
    <t>Переход ПК-57х3-45х2 ГОСТ 17378-2001</t>
  </si>
  <si>
    <t>Тройник П 57х6 ГОСТ 17376-2001</t>
  </si>
  <si>
    <t>Тройник П 108х4-89х3,5 ГОСТ 17376-2001</t>
  </si>
  <si>
    <t>Тройник П 22х3 ГОСТ 17376-2001</t>
  </si>
  <si>
    <t>Тройник П 32х2 ГОСТ 17376-2001</t>
  </si>
  <si>
    <t>Тройник П 32х4-22х3 ГОСТ 17376-2001</t>
  </si>
  <si>
    <t>Тройник П 57х4 ГОСТ 17376-2001</t>
  </si>
  <si>
    <t>Уголок К242У2 60х40х4</t>
  </si>
  <si>
    <t>Коробка универсальная УК-2П</t>
  </si>
  <si>
    <t>Лоток ЛП 200х25</t>
  </si>
  <si>
    <t>Клапан запорный 15с57нж Ду15 Ру160</t>
  </si>
  <si>
    <t>Клапан запорный 15с57нж Ду25 Ру160</t>
  </si>
  <si>
    <t>Профиль С-образный К101/1У2</t>
  </si>
  <si>
    <t>Втулка В-22 (В 22УХЛ2) ТУ завода-изготовителя</t>
  </si>
  <si>
    <t>Короб металлический СП150</t>
  </si>
  <si>
    <t>Полка К1160ц</t>
  </si>
  <si>
    <t>Профиль ZП 45х25</t>
  </si>
  <si>
    <t>Скоба СД 27 (К142)</t>
  </si>
  <si>
    <t>Разрядник РТВ-10-0,5/2,5 У1</t>
  </si>
  <si>
    <t>Кран шаровой трехходовой КШТХ.200.050-00-00-01 Ду15 Ру200 10Х17Н13М2Т</t>
  </si>
  <si>
    <t>Пост управления ПКУ15-21.121-54У2</t>
  </si>
  <si>
    <t>Пост управления ПКУ15-21.111-40У3</t>
  </si>
  <si>
    <t>Автоматический выключатель ВА 57-35-341810-20УХЛ3 160А</t>
  </si>
  <si>
    <t>Корпус электрошкафа STJ2/0,6 650х550х260</t>
  </si>
  <si>
    <t>Кнопка управления КЕ-011/2</t>
  </si>
  <si>
    <t>Переключатель коммутационный ПК16-12с3030</t>
  </si>
  <si>
    <t>Переключатель коммутационный ПК16-12и0101</t>
  </si>
  <si>
    <t>Переключатель коммутационный ПК16-12а0102</t>
  </si>
  <si>
    <t>Переключатель коммутационный ПК16-12и3083</t>
  </si>
  <si>
    <t>Кнопка управления КУ101101</t>
  </si>
  <si>
    <t>Реле промежуточное без розетки РП21М-004~220В</t>
  </si>
  <si>
    <t>Реле указательное РЭУ11-11-5-40У~220В</t>
  </si>
  <si>
    <t>Лампа коммутаторная светодиодная СКЛ 12А-ЛМ-3-220</t>
  </si>
  <si>
    <t>Лампа коммутаторная светодиодная СКЛ 12А-КМ-3-220</t>
  </si>
  <si>
    <t>Блок зажимов Б324-УП25-В/В 43-10 ТУ 16-526.462-79</t>
  </si>
  <si>
    <t>Реле промежуточное РЭП15-440-15134А-00У3</t>
  </si>
  <si>
    <t>Скоба К143У2</t>
  </si>
  <si>
    <t>Вставка плавкая ВП 2Б-1В 2А</t>
  </si>
  <si>
    <t>Водородный зонд 5,25 AISI 316 SS/1020 CS; 13502</t>
  </si>
  <si>
    <t>Трубка для впрыска/взятия проб 5" AISI 316 SS; 10682-S импорт</t>
  </si>
  <si>
    <t>Подставка под гидрант ППС 200</t>
  </si>
  <si>
    <t>Устройство защитного отключения АСТРОхУЗО Ф-2212</t>
  </si>
  <si>
    <t>Воздухораспределитель прямоточный регулируемый ВР 5d 500 серия 5.904-46</t>
  </si>
  <si>
    <t>Секция тройниковая СТ 100х100 короб ТУ завода-изготовителя</t>
  </si>
  <si>
    <t>Секция угловая СУ 150х150 короб ТУ завода-изготовителя</t>
  </si>
  <si>
    <t>Секция угловая СУ 200х200 короб ТУ завода-изготовителя</t>
  </si>
  <si>
    <t>Лоток ЛП 50х25</t>
  </si>
  <si>
    <t>Швеллер ШП32х16</t>
  </si>
  <si>
    <t>Швеллер ШП60х35</t>
  </si>
  <si>
    <t>Втулка В42 УХЛ2</t>
  </si>
  <si>
    <t>Скоба К146п У2 ТУ завода-изготовителя</t>
  </si>
  <si>
    <t>Стойка К1151ц УТ1,5</t>
  </si>
  <si>
    <t>Уголок К237У2</t>
  </si>
  <si>
    <t>Крышка КЛП100-45УТ1,5</t>
  </si>
  <si>
    <t>Крышка КЛС100-90УТ1,5</t>
  </si>
  <si>
    <t>Крышка КЛТ100-УТ1,5</t>
  </si>
  <si>
    <t>Крышка КЛУ100-90УТ1,5</t>
  </si>
  <si>
    <t>Лоток КГ 100х65-135УТ1,5</t>
  </si>
  <si>
    <t>Лоток КГ 100х65-90УТ1,5</t>
  </si>
  <si>
    <t>Лоток КПГ 100х65-45УХЛ2,5</t>
  </si>
  <si>
    <t>Лоток КС 100х65-45УТ1,5</t>
  </si>
  <si>
    <t>Лоток КС 100х65-45УХЛ 2,5</t>
  </si>
  <si>
    <t>Лоток ОТ 100х65УТ1,5</t>
  </si>
  <si>
    <t>Сигнализатор прохождения очистного уст-ва ДСП-7В (Н.Г) IExdIIAT3 темп. -50...+50С в компл. датчик сигнализатора, блок питания и сигн ализ.БРП</t>
  </si>
  <si>
    <t>Коробка соединительная ПК12-22</t>
  </si>
  <si>
    <t>Коробка соединительная ПК48-24</t>
  </si>
  <si>
    <t>Фланец Ду-25 sch 1500 ANSI RTJ приварой встык CS ASTM A350 LF-2 mod.</t>
  </si>
  <si>
    <t>Фланец Ду-150 sch 900 ANSI RTJ приварной встык CS ASTМ A350-LF2 mod.</t>
  </si>
  <si>
    <t>Клапан контрольный Ду-25 Ру-2500 RTJ CS ASTM A350 LF 2 mod.</t>
  </si>
  <si>
    <t>Отвод 10 DN-45-377х9-16-20 черт 02.116.1-11.01-ОС1.01-МР-ЧИ.01</t>
  </si>
  <si>
    <t>Отвод 10 DN-45о 273х8-40-20 черт 02.116.1-11.01-ОС1.01-МР-ЧИ.01 10 DN-45-273х8-40-20 черт 02.116.1-11.01-ОС1.01-МР-ЧИ.01</t>
  </si>
  <si>
    <t>Отвод 10 DN-90-377х9-16-20 черт 02.116.1-11.01-ОС1.01-МР-ЧИ.01</t>
  </si>
  <si>
    <t>Отвод 4 DN-45-159х4,5-10-20 черт 02.116.1-11.01-ОС1.01-МР-ЧИ.01</t>
  </si>
  <si>
    <t>Отвод 4 DN-45-159х9-150-20 черт 02.116.1-11.01-ОС1.01-МР-ЧИ.01</t>
  </si>
  <si>
    <t>Отвод 4 DN-90-159х4,5-10-20 черт 02.116.1-11.01-ОС1.01-МР-ЧИ.01</t>
  </si>
  <si>
    <t>Отвод II-90-4Ду 219х14-20 ТУ 51-515-91</t>
  </si>
  <si>
    <t>Отвод 4 DN-90-273х8-40-20 черт 02.116.1-11.01-ОС1.01-МР-ЧИ.01</t>
  </si>
  <si>
    <t>Отвод II-45-4Ду 219х4-20 L1=L2=650 ТУ 51-515-91</t>
  </si>
  <si>
    <t>Отвод 10 DN-90-159х4.5-10-20 черт 02.116.1-11.01-ОС1.01-МР-ЧИ.01</t>
  </si>
  <si>
    <t>Отвод 10 DN-90-273х8-40-20 черт 02.116.1-11.01-ОС1.01-МР-ЧИ.01</t>
  </si>
  <si>
    <t>Отвод 4 DN-90-159х9-150-20 черт 02.116.1-11.01-ОС1.01-МР-ЧИ.01</t>
  </si>
  <si>
    <t>Отвод 4 DN-90-377х9-16-20 черт 02.116.1-11.01-ОС1.01-МР-ЧИ.01</t>
  </si>
  <si>
    <t>Провод ПРППМ 2х1,2</t>
  </si>
  <si>
    <t>Заготовка из трубы 235х20гр. В сталь 20 ГОСТ 8732-78 для камеры запуска для газа продувок 273х325 Ру16,0 Мпа</t>
  </si>
  <si>
    <t>Заготовка из трубы 373х16гр. В стталь 20 ГОСТ 8732-78 для камеры запуска для газа продувок 273х325 Ру16,0 Мпа</t>
  </si>
  <si>
    <t>Кран шаровой 10.16.1110М Ду10 Ру16</t>
  </si>
  <si>
    <t>Кран шаровой 10.40.1110М Ду10 Ру40</t>
  </si>
  <si>
    <t>Датчик разности давлений Метран-49-Вн-ДД-9440-02-МП-t11-015-250кПа-10-42-М20-Астр ExdsIIBT4/H2X</t>
  </si>
  <si>
    <t>Датчик разности давлений Метран-49-Вн-ДД-9440-02-МП-t11-015-630кПа-16-42-Астр ExdsIIBT4/H2X</t>
  </si>
  <si>
    <t>Датчик разности дав МЕТРАН-49-Вн-ДД-9420-06-МП1-t10-050-25кПа-16..40кПа-10МПа-42-БВН09-С-АСТР-ГП</t>
  </si>
  <si>
    <t>Датчик разности давления МЕТРАН-49-Вн-ДД-9420-06-МП2-t11-015-16кПа-10 -42-БВН04-С-АСТР-ГП</t>
  </si>
  <si>
    <t>Счетчик холодной воды ВСХ-25</t>
  </si>
  <si>
    <t>Датчик разности давления МЕТРАН-49-Вн-ДД-9420-06-МП2-t11-015-25кПа-10 -42-АСТР-ГП</t>
  </si>
  <si>
    <t>Датчик разности давлений Метран-49-Вн-ДД-9430-06-МП2-t11-025-16кПа-16МПа-42-БВН04-С1-Астр ExdsIIBT4/H2X</t>
  </si>
  <si>
    <t>Датчик разности давлений Метран-49-Вн-ДД-9430-06-МП2-t11-025-25кПа-16МПа-42-БВН04-С1-Астр ExdsIIBT4/H2X</t>
  </si>
  <si>
    <t>Датчик разности давлений Метран-49-Вн-ДД-9430-06-МП2-t11-025-40кПа-16МПа-42-БВН04-С1-Астр ExdsIIBT4/H2X</t>
  </si>
  <si>
    <t>Лоток НЛ-10-П1,87УТ2,5</t>
  </si>
  <si>
    <t>Коробка соединительная КП-24-12</t>
  </si>
  <si>
    <t>Коробка соединительная КС-4</t>
  </si>
  <si>
    <t>Клапан запорно-регулирующий ЗРК 301 НЖ 80 6,3 Р НО У</t>
  </si>
  <si>
    <t>Клапан регулирующий РК 301 НЖ 80 10 Л НЗ У</t>
  </si>
  <si>
    <t>Клапан регулирующий РК 401 М 200 250 Л НЗ У</t>
  </si>
  <si>
    <t>Клапан регулирующий РК 401 М 100 25 Л НЗ У</t>
  </si>
  <si>
    <t>Клапан регулирующий РК 401 НЖ 100 100 Л НЗ У</t>
  </si>
  <si>
    <t>Клапан регулирующий РК 501 НЖ 50 4 Р НЗ У</t>
  </si>
  <si>
    <t>Клапан регулирующий РК 501 НЖ 50 1 Р НЗ У</t>
  </si>
  <si>
    <t>Клапан регулирующий РК 401 НЖ 50 8 Л НО У</t>
  </si>
  <si>
    <t>Клапан регулирующий РК 401 НЖ 50 25 Л НЗ У</t>
  </si>
  <si>
    <t>Клапан регулирующий РК 401 НЖ 100 160 Л НЗ У</t>
  </si>
  <si>
    <t>Клапан запорный ЗК 201 НЖ 50 НЗ У</t>
  </si>
  <si>
    <t>Клапан регулирующий РК 501 НЖ 50 0,6 Р НЗ У</t>
  </si>
  <si>
    <t>Клапан регулирующий РК 201 ХЛ 65 20 Л НО ХЛ (1)</t>
  </si>
  <si>
    <t>Клапан регулирующий РК 201 ХЛ 65 4 Л НО ХЛ (1)</t>
  </si>
  <si>
    <t>Клапан регулирующий РК 401 С 50 0,4 Р НЗ У</t>
  </si>
  <si>
    <t>Клапан регулирующий РК 401 С 50 1,6 Р НЗ У</t>
  </si>
  <si>
    <t>Клапан регулирующий РК 201 С 50 0,25 Р НЗ У</t>
  </si>
  <si>
    <t>Болт М12-6gх40.56 ГОСТ 7798-70</t>
  </si>
  <si>
    <t>Болт М10-6gх20.56 ГОСТ 7798-70</t>
  </si>
  <si>
    <t>Щиток электропитания ЭЩП-2М-10-УХЛ4</t>
  </si>
  <si>
    <t>Ящик с понижающим трансформатором ЯТП-0.25 220/24</t>
  </si>
  <si>
    <t>Извещатель охранный объемный радиоволновой Агат СП-5У71 (СП4У40)</t>
  </si>
  <si>
    <t>Барьер искрозащитный БИБ 02-24В</t>
  </si>
  <si>
    <t>Пост кнопочный ПКЕ-222-1 (ПКЕ 212/1)</t>
  </si>
  <si>
    <t>Соеденитель электрический силовой РП-16-4BIK</t>
  </si>
  <si>
    <t>Задвижка 30нж42нж2 Ду250 Ру10</t>
  </si>
  <si>
    <t>Клапан запорный С21150-025 Ду25 Ру160</t>
  </si>
  <si>
    <t>Клапан обратный КПЛВ.494464.312-00 Ду300 Ру200</t>
  </si>
  <si>
    <t>Отборное устройство 0,01-200-ст20-(2), G1/2" ТУ 4218-008-51216464-01</t>
  </si>
  <si>
    <t>Фланец 1-80-16 ст.20 ГОСТ 12821-80</t>
  </si>
  <si>
    <t>Кран для заливки электролита в секцию аккумуляторных батарей ПР2605.00.00</t>
  </si>
  <si>
    <t>Профиль 30015 (11521) ТУ завода-изготовителя</t>
  </si>
  <si>
    <t>Рамка Отео 2 поста 20х12,5 (Рамка для эл.уст. изделий) 31414 (11511) ТУ завода-изготовителя</t>
  </si>
  <si>
    <t>Отвод 4 DN-45-273х8-40 черт 02.116.1-11.01-ОС1.01-МР-ЧИ.01</t>
  </si>
  <si>
    <t>Отвод II-45-4Ду-377х10 ТУ 51-515-91</t>
  </si>
  <si>
    <t>Заглушка 1-300-4,0-20 АТК 24.200.02-90</t>
  </si>
  <si>
    <t>Заглушка 1-400-16,0-20 АТК 24.200.02-90</t>
  </si>
  <si>
    <t>Заглушка 4-50-16,0-20 АТК 24.200.02-90</t>
  </si>
  <si>
    <t>Заглушка 2-350-4,0-20 АТК 24.200.02-90</t>
  </si>
  <si>
    <t>Заглушка 4-25-16,0-20 АТК 24.200.02-90</t>
  </si>
  <si>
    <t>Заглушка 4-300-16,0-20 АТК 24.200.02-90</t>
  </si>
  <si>
    <t>Отвод П 45-57х3 ГОСТ 17375-2001</t>
  </si>
  <si>
    <t>Отвод П90-219х6 ГОСТ 17375-2001</t>
  </si>
  <si>
    <t>Переход ПК-426х12-377х12 ГОСТ 17378-2001</t>
  </si>
  <si>
    <t>Переход ПК-159х10-57х6 ГОСТ 17378-2001</t>
  </si>
  <si>
    <t>Переход ПЭ-377х12-273х10 ГОСТ 17378-2001</t>
  </si>
  <si>
    <t>Отвод 10 DN-45-377х9-16 черт 02.116.1-11.01-ОС1.01-МР-ЧИ.01</t>
  </si>
  <si>
    <t>Отвод 4 DN-90-57х6-150 черт 02.116.1-11.01-ОС1.01-МР-ЧИ.01</t>
  </si>
  <si>
    <t>Отвод 4 DN-90-57х3-28 черт 02.116.1-11.01-ОС1.01-МР-ЧИ.01</t>
  </si>
  <si>
    <t>Отвод 4 DN-90-57х5-75 черт 02.116.1-11.01-ОС1.01-МР-ЧИ.01</t>
  </si>
  <si>
    <t>Отвод 10 DN-90-57х3-28 черт 02.116.1-11.01-ОС1.01-МР-ЧИ.01</t>
  </si>
  <si>
    <t>Переход К-57х5-22х3-160 черт. 03-100-МР</t>
  </si>
  <si>
    <t>Заглушка П 32х4-28-0,6-У ТУ 1469-007-04606975-00</t>
  </si>
  <si>
    <t>Заглушка П 18х4-28-0,6-У ТУ 1469-007-04606975-00</t>
  </si>
  <si>
    <t>Тройник ТС 273х19/15-168х12/9-16-0,75-У ТУ 1469-006-14606975-00</t>
  </si>
  <si>
    <t>Тройник ТС 273х20/16-16-0,75У ТУ 1469-006-14606975-00</t>
  </si>
  <si>
    <t>Тройник ТС 273х16/11-12,5-0,75У ТУ 1469-006-14606975-00</t>
  </si>
  <si>
    <t>Тройник ТС 273х19/16-168х12/10-16-0,75-У ТУ 1469-006-14606975-00</t>
  </si>
  <si>
    <t>Тройник ТС 168х16/12-16-0,6-У ТУ 1469-006-14606975-00</t>
  </si>
  <si>
    <t>Тройник ТС 168х12-89х6-16-0,75-У ТУ 1469-006-14606975-00</t>
  </si>
  <si>
    <t>Переход 89х5-57х4-16--0,75-У ТУ 1469-007-04606975-00</t>
  </si>
  <si>
    <t>Переход 57х4-32х4-16-0,75-У ТУ 1469-007-04606975-00</t>
  </si>
  <si>
    <t>Прокладка металлическая овального сечения 50-63 08Х18Н10Т черт. 02-01-МР</t>
  </si>
  <si>
    <t>Заглушка 1-150-1,6-20 АТК 24.200.02-90</t>
  </si>
  <si>
    <t>Заглушка 2-400-6,3-20 АТК 24.200.02-90</t>
  </si>
  <si>
    <t>Фланец 2-300-63-20 ст.20 ГОСТ 12821-80</t>
  </si>
  <si>
    <t>Фланец 2-50-63-20 ст.20 ГОСТ 12821-80</t>
  </si>
  <si>
    <t>Фланец 3-400-63 ст.20 ГОСТ 12821-80</t>
  </si>
  <si>
    <t>Фланец 3-150-63-20 ст.20 ГОСТ 12821-80</t>
  </si>
  <si>
    <t>Фланец 3-300-63-20 ст.20 ГОСТ 12821-80</t>
  </si>
  <si>
    <t>Фланец 3-50-63-20 ст.20 ГОСТ 12821-80</t>
  </si>
  <si>
    <t>Фланец 7-100-160 ст.20 ГОСТ 12821-80</t>
  </si>
  <si>
    <t>Фланец 7-150-160 ст.20 ГОСТ 12821-80</t>
  </si>
  <si>
    <t>Фланец 7-25-160 ст.20 ГОСТ 12821-80</t>
  </si>
  <si>
    <t>Решетка аллюминиевая жалюзийного типа 1000х900 ТУ завода изготов.</t>
  </si>
  <si>
    <t>Фланец 7-250-160 ст.20 ГОСТ 12821-80</t>
  </si>
  <si>
    <t>Переход ПК-377х10-325х8 ГОСТ 17378-2001</t>
  </si>
  <si>
    <t>Переход ПК-57х4-25х2 ГОСТ 17378-2001</t>
  </si>
  <si>
    <t>Переход ПК-159х4,5-108х4 ГОСТ 17378-2001</t>
  </si>
  <si>
    <t>Клапан предохранительный 17с25нж Ду25 Ру40 пружина №6</t>
  </si>
  <si>
    <t>Клапан предохранительный 17с25нж Ду25 Ру40 пружина №1</t>
  </si>
  <si>
    <t>Переход ПЭ-426х14-325х12 ГОСТ 17378-2001</t>
  </si>
  <si>
    <t>Отвод 90-159х12 -16-0,6-У ст.20 ТУ 1469-007-04606975-00</t>
  </si>
  <si>
    <t>Переход ПЭ-325х16-159х8 ГОСТ 17378-2001</t>
  </si>
  <si>
    <t>Переход ПЭ-108х4-57х3 ГОСТ 17378-2001</t>
  </si>
  <si>
    <t>Переход ПЭ-377х10-325х8 ГОСТ 17378-2001</t>
  </si>
  <si>
    <t>Переход ПЭ-377х12-219х8 ГОСТ 17378-2001</t>
  </si>
  <si>
    <t>Секция угловая СУ 100х100 короб ТУ 36-1109-77</t>
  </si>
  <si>
    <t>Секция угловая СУ 100х50 короб ТУ завода-изготовителя</t>
  </si>
  <si>
    <t>Клапан запорный 15с52нж10 Ду15 Ру63</t>
  </si>
  <si>
    <t>Термометр ТБ-2 0...+120С-1,5-125-10-М18 УХЗЛ3.1 ТУ311-00225621.160-95</t>
  </si>
  <si>
    <t>Термометр ТБ-2 -20...+40С-1,5-315-10-М20 УХЗЛ3.1 ТУ311-00225621.160-95</t>
  </si>
  <si>
    <t>Термометр ТБ-2Р 0...+120С-1,5-125-10-М20 УХЗЛ3.1 ТУ311-00225621.160-95</t>
  </si>
  <si>
    <t>Термометр ТБ-2Р 0...+100С-1,5-200-10-М20 УХЗЛ3.1 ТУ311-00225621.160-95</t>
  </si>
  <si>
    <t>Фланец Ду-25 sch 2500 фунтов ANSI RTJ приварной встык черт. № ФП-00.001-13 ТУ 3665-001-51705251-05</t>
  </si>
  <si>
    <t>Светильник взрывозащищенный РСП 25-125</t>
  </si>
  <si>
    <t>Термошкаф неразъемный 1000х600х1800 3.909.013-13</t>
  </si>
  <si>
    <t>Коробка ответвительная У-995МУ3</t>
  </si>
  <si>
    <t>Коробка УК-2Р</t>
  </si>
  <si>
    <t>Бокс распределительный кабельный БКТ 30х2 ТУ завода-изготовителя</t>
  </si>
  <si>
    <t>Кран шаровой 11нж38п Ду10 Ру63</t>
  </si>
  <si>
    <t>Полоса перфорированная ПП-30 У1</t>
  </si>
  <si>
    <t>Короб прямой У1108 УТ2,5</t>
  </si>
  <si>
    <t>Короб прямой У1105 УТ2,5</t>
  </si>
  <si>
    <t>Короб прямой У1109 УТ2,5</t>
  </si>
  <si>
    <t>Короб прямой У1107 УТ2,5</t>
  </si>
  <si>
    <t>Полоса перфорированная ПП 28</t>
  </si>
  <si>
    <t>Короб угловой вверх У1081 УТ2,5</t>
  </si>
  <si>
    <t>Короб угловой горизонтальный У1083 УТ2,5</t>
  </si>
  <si>
    <t>Полоса К200 ХЛ1</t>
  </si>
  <si>
    <t>Затвор обратный ПТ99052-500 Ду500 Ру10 с электроприводом НА-11</t>
  </si>
  <si>
    <t>Прокладка металлическая овального сечения Ду25 sch.2500 RTJ R-18 ASME B16.20-1998 3 AISI 316L 135 НВ max. SPC-PT -26</t>
  </si>
  <si>
    <t>Прокладка металлическая овального сечения Ду50 sch.300 RTJ R-23 ASME B16.20-1998 AISI 316L 135 НВ max. SPC-PT -26</t>
  </si>
  <si>
    <t>Прокладка металлическая овального сечения Ду20 sch.1500 RTJ R-14 ASME B16.20-1998 AISI 316L 135 НВ max. SPC-PT -26</t>
  </si>
  <si>
    <t>Прокладка металлическая овального сечения Ду40 sch.1500 RTJ R-20 ASME B16.20-1998 AISI 316L 135 НВ max. SPC-PT -26</t>
  </si>
  <si>
    <t>Кран шаровой КШФ Ду15 Ру16 сталь 20</t>
  </si>
  <si>
    <t>Клапан запорный 15с68нж Ду15 Ру160</t>
  </si>
  <si>
    <t>Отвод П 45-325х8 ГОСТ 17375-2001</t>
  </si>
  <si>
    <t>Переход ПК-159х8-57х3 ГОСТ 17378-2001</t>
  </si>
  <si>
    <t>Переход ПК-530х12-377х10 ГОСТ 17378-2001</t>
  </si>
  <si>
    <t>Переход ПК-530х10-325х10 ГОСТ 17378-2001</t>
  </si>
  <si>
    <t>Переход ПК-273х7-108х4 ГОСТ 17378-2001</t>
  </si>
  <si>
    <t>Переход ПК-219х6-108х4 ГОСТ 17378-2001</t>
  </si>
  <si>
    <t>Переход ПК-57х3-25х1,6 ГОСТ 17378-2001</t>
  </si>
  <si>
    <t>Тройник П 325х16 ГОСТ 17376-01</t>
  </si>
  <si>
    <t>Тройник П 325х8-219х6 ГОСТ 17376-01</t>
  </si>
  <si>
    <t>Отвод П 45-273х8 ГОСТ 17375-2001</t>
  </si>
  <si>
    <t>Клапан регулирующий КМР-Э 601нж 100 100 Л У Ду100 Ру160</t>
  </si>
  <si>
    <t>Тройник П 57х5 ГОСТ 17376-01</t>
  </si>
  <si>
    <t>Тройник П 89х3,5 ГОСТ 17376-01</t>
  </si>
  <si>
    <t>Тройник П 377х10-273х8 ГОСТ 17376-01</t>
  </si>
  <si>
    <t>Отвод 4 DN-45-273х14-130 черт 02.116.1-11.01-ОС1.01-МР-ЧИ.01</t>
  </si>
  <si>
    <t>Отвод 10 DN-90-273х14-130 черт 02.116.1-11.01-ОС1.01-МР-ЧИ.01</t>
  </si>
  <si>
    <t>Отвод 4 DN-45-273х16-130 черт 02.116.1-11.01-ОС1.01-МР-ЧИ.01</t>
  </si>
  <si>
    <t>Отвод II-45-4Ду 273х18-20 ТУ 51-515-91</t>
  </si>
  <si>
    <t>Отвод II-90-4Ду 273х18-20 ТУ 51-515-91</t>
  </si>
  <si>
    <t>Отвод 4 DN-90-273х14-130 черт 02.116.1-11.01-ОС1.01-МР-ЧИ.01</t>
  </si>
  <si>
    <t>Запорное устройство указателя уровня 12лс29нж Ду15 Ру160</t>
  </si>
  <si>
    <t>Тройник П 273х12-159х8 ГОСТ 17376-2001</t>
  </si>
  <si>
    <t>Отвод П 90-1-42,4х4 ГОСТ 17375-2001</t>
  </si>
  <si>
    <t>Переход ПК-325х10-108х4 ГОСТ 17378-2001</t>
  </si>
  <si>
    <t>Переход ПК-273х7-219х6 ГОСТ 17378-2001</t>
  </si>
  <si>
    <t>Ящик управления электрозадвижкой Я90112В-3074А УХЛ4</t>
  </si>
  <si>
    <t>Переход ПК-159х4,5-76х3,5 ГОСТ 17378-2001</t>
  </si>
  <si>
    <t>Переход ПК-219х10-108х6 ГОСТ 17378-2001</t>
  </si>
  <si>
    <t>Муфта соединительная МС-ЭК</t>
  </si>
  <si>
    <t>Переход ПК-45х4-32х4 ГОСТ 17378-2001</t>
  </si>
  <si>
    <t>Кабель-канал 100х60мм</t>
  </si>
  <si>
    <t>Миниканал ТНС</t>
  </si>
  <si>
    <t>Переход ПК-219х10-133х8 ГОСТ 17378-2001</t>
  </si>
  <si>
    <t>Переход ПК-159х4,5-89х3,5 ГОСТ 17378-2001</t>
  </si>
  <si>
    <t>Тройник П 325х11/16-219х8 ГОСТ 17376-01</t>
  </si>
  <si>
    <t>Фланец 3-300-100 ст.25 ГОСТ 12821-80</t>
  </si>
  <si>
    <t>Фланец 3-200-100 ст.25 ГОСТ 12821-80</t>
  </si>
  <si>
    <t>Соединитель СЛ 240х92 (УХЛ 2,5)</t>
  </si>
  <si>
    <t>Кронштейн КП-58</t>
  </si>
  <si>
    <t>Полоса перфорированная ПП-40</t>
  </si>
  <si>
    <t>Хомут Х15 (Х16)</t>
  </si>
  <si>
    <t>Хомут С-439 (У2)</t>
  </si>
  <si>
    <t>Шайба 20.3 ГОСТ 9065-75</t>
  </si>
  <si>
    <t>Скоба К 252У2</t>
  </si>
  <si>
    <t>Коробка клеммная КЗНС 08 (КЗНА 08-10-У3)</t>
  </si>
  <si>
    <t>Коробка клеммная КЗНА 08-10-У3</t>
  </si>
  <si>
    <t>Коробка ответвительная У995 МУЗ</t>
  </si>
  <si>
    <t>Втулка В28 УХЛ2</t>
  </si>
  <si>
    <t>Светильник со стеклом РКУ 16-125-001 (РКУ03-125-001)</t>
  </si>
  <si>
    <t>Реле промежуточное РП21М-004,~220В с розеткой тип 2</t>
  </si>
  <si>
    <t>Блок зажимов БЗ24-4П25-В/ВУ3-10</t>
  </si>
  <si>
    <t>Усилитель мощности полного состава трансляционный 400УМПТ-1-120 (361)</t>
  </si>
  <si>
    <t>Коробка У-192</t>
  </si>
  <si>
    <t>Бокс кабельный телефонный БКТ 10х2</t>
  </si>
  <si>
    <t>Розетка телефонная РТШ-4, ВТ-2</t>
  </si>
  <si>
    <t>Радиорозетка открытой проводки РПВ-1</t>
  </si>
  <si>
    <t>Крышка лотка углового поворота 90гр. КЛУ100-90 УХЛ2,5</t>
  </si>
  <si>
    <t>Крышки для углововых лотков для поворота трассы на 90гр. КЛУ 100-90 УХЛ2,5</t>
  </si>
  <si>
    <t>Крышки лотков для поворота трассы вверх под углом 90гр. КЛП 100-90 УХЛ2,5</t>
  </si>
  <si>
    <t>Крышки лотков для поворота трассы вниз под углом 90гр. КЛС 100-90 УХЛ2,5</t>
  </si>
  <si>
    <t>Фланец 3-50-6 ст.20 ГОСТ 12821-80</t>
  </si>
  <si>
    <t>Крышка тройникового лотка КЛт100 УХЛ2,5</t>
  </si>
  <si>
    <t>Крышка углового лотка для поворота трассы на 135гр. КЛУ 100-135 УХЛ2,5</t>
  </si>
  <si>
    <t>Лоток для поворота трассы вверх 90гр. КП100х65 90 УХЛ2,5</t>
  </si>
  <si>
    <t>Лоток глухой для поворота трассы на 90гр. КГГ100х65 90 УХЛ2,5</t>
  </si>
  <si>
    <t>Клапан предохранительный 17с16нж Ду50 Ру63 пружина №57</t>
  </si>
  <si>
    <t>Лоток угловой для поворота трассы на 90гр. КГГ100х65 90 УХЛ2,5</t>
  </si>
  <si>
    <t>Лоток прямой перфорированный ЛМ 100х65 УХЛ2,5</t>
  </si>
  <si>
    <t>Лоток угловой для поворота трассы на 90гр. глухой КГГ400х65 90 УХЛ2,5</t>
  </si>
  <si>
    <t>Профиль К101У2</t>
  </si>
  <si>
    <t>Шайба царапающая УСЭК 76 У1</t>
  </si>
  <si>
    <t>Переход ПК-219х16-159х12 ГОСТ 17378-2001</t>
  </si>
  <si>
    <t>Тройник П 159х8-108х5 ГОСТ 17376-2001</t>
  </si>
  <si>
    <t>Шпилька АМ27-6gх150.55.35.III.2 ГОСТ 9066-75</t>
  </si>
  <si>
    <t>Шпилька АМ24-6gх130.48.35.III.2 ГОСТ 9066-75</t>
  </si>
  <si>
    <t>Гайка АМ24-6Н.25.III.2 ГОСТ 9064-75</t>
  </si>
  <si>
    <t>Кабель-канал 25х10мм</t>
  </si>
  <si>
    <t>Кабель-канал КАБК 2000х20х15</t>
  </si>
  <si>
    <t>Соединение навертное СН14-Rc1/2 У3</t>
  </si>
  <si>
    <t>Шина нулевая 2-4мм тип 2х15</t>
  </si>
  <si>
    <t>Шина нулевая 4мм тип 2х15</t>
  </si>
  <si>
    <t>Скоба К 730 (У2)</t>
  </si>
  <si>
    <t>Переход 325х16-273х14-16-0,75-У ТУ 1469-007-04606975-06</t>
  </si>
  <si>
    <t>Отвод 4 DN-45-57х5/4-20 черт 02.116.1-11.01-ОС1.01-МР-ЧИ.01</t>
  </si>
  <si>
    <t>Тройник П 325х11/16 09Г2С ГОСТ 17376-01</t>
  </si>
  <si>
    <t>Тройник П 273х8 ГОСТ 17376-01</t>
  </si>
  <si>
    <t>Тройник П 108х4-89х4 ГОСТ 17376-01</t>
  </si>
  <si>
    <t>Сосуд 100-1-0-Э V-100м3 ОСТ 26-02-2080-84</t>
  </si>
  <si>
    <t>Кронштейн монтажный Q9033B1000 ( кат. №007290-001)</t>
  </si>
  <si>
    <t>Заглушка REDAPT PAOM 25 Sira ЕЕХD</t>
  </si>
  <si>
    <t>Металлический калибровочный постоянный магнит (кат №102740-002)</t>
  </si>
  <si>
    <t>Уплотнительное кольцо O-ring ( кат. № 107427-004)</t>
  </si>
  <si>
    <t>Клапан обратный 19с74нж Ду50 Ру40</t>
  </si>
  <si>
    <t>Клапан регулирующий КМР-Э 601нж 80 10 Л У Ду80 Ру160</t>
  </si>
  <si>
    <t>Кабель МКЭШвнг(МКЭШВнг-LS) 1х2х1 ТУ 16 К13-023-96</t>
  </si>
  <si>
    <t>Переход 325х20-273х17-16-0,75-У ТУ 1469-007-04606975-06</t>
  </si>
  <si>
    <t>Конденсатоотводчик РКД-1П ДУ50 РУ25</t>
  </si>
  <si>
    <t>Клапан ДУ15 Kvs=1м3/ч R210 (Belimo)</t>
  </si>
  <si>
    <t>Клапан ДУ25 РУ16 R225 (Belimo)</t>
  </si>
  <si>
    <t>Электропривод LR230A-S AC110...240 V (Belimo)</t>
  </si>
  <si>
    <t>Клапан трехходовой ДУ25 Kvs=6.3м3/ч R322</t>
  </si>
  <si>
    <t>Клапан ДУ40 РУ16 R240 (Belimo)</t>
  </si>
  <si>
    <t>Тройник 273х18-20-20 ТУ 3647-095-00148139-2000</t>
  </si>
  <si>
    <t>Тройник 159х12 ТУ 3647-095-00148139-2000</t>
  </si>
  <si>
    <t>Тройник 219х16-159х12-20-20 ТУ 3647-095-00148139-2000</t>
  </si>
  <si>
    <t>Переход 159х12-57х6-16-20 ТУ 3647-095-00148139-2000</t>
  </si>
  <si>
    <t>Переход 273х19-159х8-12.5-20 ТУ 3647-095-00148139-2000</t>
  </si>
  <si>
    <t>Пост управления ПКУ2-У3</t>
  </si>
  <si>
    <t>Пост управления ПКУ3-У3</t>
  </si>
  <si>
    <t>Переход ПК-325х22-159х12 ГОСТ 17378-2001</t>
  </si>
  <si>
    <t>Фланец 2-400-63 ст.25 ГОСТ 12821-80</t>
  </si>
  <si>
    <t>Гром-полоса 25х2</t>
  </si>
  <si>
    <t>Кабель-канал 90х40 Legrand</t>
  </si>
  <si>
    <t>Кабель-канал погонажный 40х25 DLP</t>
  </si>
  <si>
    <t>Кабель-канал погонажный 25х16 DLP</t>
  </si>
  <si>
    <t>Кабель-канал погонажный 40х40 DLP</t>
  </si>
  <si>
    <t>Кабель-канал магистральный 40х40 DLP-D</t>
  </si>
  <si>
    <t>Кабель- канал 105х50mm, L=2m, Legrand импорт</t>
  </si>
  <si>
    <t>Кабель-канал магистральный 150х60 DLP-D</t>
  </si>
  <si>
    <t>Прокладка мет. овального сечения 50-63 ст. 08Х18Н10Т, черт. № 02-01-МР</t>
  </si>
  <si>
    <t>Клапан запорный 15с94бк4 Ду25 Ру25</t>
  </si>
  <si>
    <t>Клапан запорный 15с67бк Ду15 Ру160</t>
  </si>
  <si>
    <t>Заглушка 4-150-16,0-20 АТК 24.200.02-90</t>
  </si>
  <si>
    <t>Заглушка 1-50-1,6-20 АТК 24.200.02-90</t>
  </si>
  <si>
    <t>Фланец 2-80-40 ст.25 ГОСТ 12821-80</t>
  </si>
  <si>
    <t>Заглушка 2-50-63-20 АТК 24.200.02-90</t>
  </si>
  <si>
    <t>Фланец 3-50-63 ст.25 ГОСТ 12821-80</t>
  </si>
  <si>
    <t>Фланец 3-150-63 ст.25 ГОСТ 12821-80</t>
  </si>
  <si>
    <t>Заглушка 2-50-4,0-20 АТК 24.200.02-90</t>
  </si>
  <si>
    <t>Фланец 3-200-100 ст.20 ГОСТ 12821-80</t>
  </si>
  <si>
    <t>Гайка АМ27-6Н.25.III.2 ГОСТ9064-75</t>
  </si>
  <si>
    <t>Коробка КСП-10</t>
  </si>
  <si>
    <t>Шкаф автоматики заказ №3110-01 (49-А2 БКРА3110-01-06)</t>
  </si>
  <si>
    <t>Переход ПК-114х4-89х3,5 ГОСТ 17378-2001</t>
  </si>
  <si>
    <t>Отвод 10 DN-90-273х8 черт 02.116.1-11.01-ОС1.01-МР-ЧИ.01</t>
  </si>
  <si>
    <t>Отвод 4 DN-90-273х8 черт 02.116.1-11.01-ОС1.01-МР-ЧИ.01</t>
  </si>
  <si>
    <t>Отвод 4 DN-45-273х8 черт 02.116.1-11.01-ОС1.01-МР-ЧИ.01</t>
  </si>
  <si>
    <t>Фланец с шибером с впадиной Ду-25 sch 2500 ANSI RTJ черт. № ФШ-00.001-02 ТУ 3665-001-51705251-05</t>
  </si>
  <si>
    <t>Фланец Ду-100 sch 2500 ANSI RTJ приварной встык черт. № ФП-00.001-18 ТУ 3665-001-51705251-05</t>
  </si>
  <si>
    <t>Извещатель охранный ДПМ-3 исп.00</t>
  </si>
  <si>
    <t>Сигнализатор прохождения очистного устройства ДПС 7В</t>
  </si>
  <si>
    <t>Блок предохранительных клапанов СППК5 17с16нж Ду100 Ру63 (пр59) с ПУ (Пу 100х63) (Пу 150х40)</t>
  </si>
  <si>
    <t>Установка домкратная передвижная УДП-160д-1980 г/п 40тн. Высота подъема груза 1960 мм, габаритные размеры 1475х1755х2590</t>
  </si>
  <si>
    <t>Лампа к светильнику DLS PHILIPS PL-C/2P 13/830 (DULUX D 13W/21-840 G24d-1 OSRAM)</t>
  </si>
  <si>
    <t>Светильник 113 DLS (ЛВО 10-9 003)</t>
  </si>
  <si>
    <t>Клапан регулирующий КМР-Р 401нж 50 16 Р У Ду50 Ру63</t>
  </si>
  <si>
    <t>Розетка штепсельная 13553-00-00Б</t>
  </si>
  <si>
    <t>Розетка штепсельная 13554-00-00Б</t>
  </si>
  <si>
    <t>Фильтр муфтовый сетчатый Ду 20 Ру16 СНИЦ494.725.005 ФМС</t>
  </si>
  <si>
    <t>Клапан запорный С21150-025-30 Ду25 Ру63</t>
  </si>
  <si>
    <t>Клапан С21150-05-12 Ду 15 Ру 16</t>
  </si>
  <si>
    <t>Клапан запорный С21150-025-18 Ду25 Ру40</t>
  </si>
  <si>
    <t>Вентиль игольчатый муфтовый Р-35-ВИ-032-000 Ду15 Ру160</t>
  </si>
  <si>
    <t>Станция управления фонтанной арматурой с гидроуправлением СУФА 5</t>
  </si>
  <si>
    <t>Отвод II-90-2Ду 377х18-20 ТУ 51-515-91</t>
  </si>
  <si>
    <t>Отвод I-90-4Ду 159х11-20 ТУ 51-515-91</t>
  </si>
  <si>
    <t>Отвод I-90-2Ду 219х16-20 ТУ 51-515-91</t>
  </si>
  <si>
    <t>Отвод гнутый 57х6-250.150.150 ОСТ 36-42-81</t>
  </si>
  <si>
    <t>Комплект линзовый КЛМ (ЛБ) 16903-00-00</t>
  </si>
  <si>
    <t>Комплект линзовый КЛМ (Ж) 16903-00-00-01</t>
  </si>
  <si>
    <t>Комплект линзовый КЛМ (С) 16903-00-00-01</t>
  </si>
  <si>
    <t>Комплект линзовый КЛК (Ж) 16904-00-00</t>
  </si>
  <si>
    <t>Комплект линзовый КЛК (К) 16904-00-00</t>
  </si>
  <si>
    <t>Комплект линзовый КЛК (ЛБ) 16904-00-00</t>
  </si>
  <si>
    <t>Комплект линзовый КЛК (С) 16904-00-00</t>
  </si>
  <si>
    <t>Щиток (0) 16976-01-00</t>
  </si>
  <si>
    <t>Мачта для светофора 17002-00-00-10</t>
  </si>
  <si>
    <t>Мачта для светофора 17002-00-00-20</t>
  </si>
  <si>
    <t>Кран мостовой унифицированный управление из кабины, пожаробезопасный г/п 20,0/5,0 тн-16,5, Н-12,0 м</t>
  </si>
  <si>
    <t>Извещатель пламени пожарный ИП 330/3-20-А1</t>
  </si>
  <si>
    <t>Ввод кабельный Е3 WFR/20/V25 импорт</t>
  </si>
  <si>
    <t>Держатель позиционера Q 1201С1001 (кат.номер №007255-001) импорт</t>
  </si>
  <si>
    <t>Очистительная жидкость для чистки оптич. поверхностей К1003А1006 Кат.№ 001680-903</t>
  </si>
  <si>
    <t>Гайка АМ12.25 ГОСТ 9064-75</t>
  </si>
  <si>
    <t>Болт М20х80.35 ГОСТ 7798-70</t>
  </si>
  <si>
    <t>Гайка М20.5. ГОСТ 5915-70</t>
  </si>
  <si>
    <t>Шайба 20.02. ГОСТ 11371-78</t>
  </si>
  <si>
    <t>Смазка монтажная силиконовая АРТ. GRS-454 (Кат. №005003-001)</t>
  </si>
  <si>
    <t>Заслонка поворотная поз.PV52991 Dу100mm Pу2,5МПа NACE MR 01-75 (Metso) импорт</t>
  </si>
  <si>
    <t>Электрозапальник автономный мобильный (ЭЗАМ)</t>
  </si>
  <si>
    <t>Агрегат сварочный универсальный АС-УИП (двигатель КП-390)</t>
  </si>
  <si>
    <t>Щиток осветительный взрывозащищенный ЩОВ 211БУХЛ1 на отх. линиях 3-и однополюсных авт. выкл. Iном=10А, 3-и однополюсных авт. выкл. I ном=16А</t>
  </si>
  <si>
    <t>Клапан запорный С21150-015-18 Ду15 Ру40</t>
  </si>
  <si>
    <t>Клапан запорный С21150-025-27 Ду25 Ру40</t>
  </si>
  <si>
    <t>Клапан запорный С21150-025-20 Ду25 Ру40 сталь 10Х17Н13М3Т</t>
  </si>
  <si>
    <t>Заслонка поворотная поз.PV52981, PV52982 Dу200mm Pу2,5МПа NACE MR 01-75 (Metso) импорт</t>
  </si>
  <si>
    <t>Коробка распределительная взрывозащищенная SA473018(60C2)-5FGA1(A)-5FGA1(D)-orange</t>
  </si>
  <si>
    <t>Коробка распределительная взрывозащищенная SA301410(30C2)-3FGA1(A)-2FGA1(B)-3FGA1(C)-orange</t>
  </si>
  <si>
    <t>Коробка распределительная взрывозащищенная SA141410(14C2)-1FGA1(D)-3FGA1(C)-orange</t>
  </si>
  <si>
    <t>Коробка распределительная взрывозащищенная SA301410(34C2)-2FGA1(C)-5FGA1(A)-orange</t>
  </si>
  <si>
    <t>Коробка распределительная взрывозащищенная SA141410(14C2)-5FGA1(D)-3FGA1(C)-orange</t>
  </si>
  <si>
    <t>Коробка распределительная взрывозащищенная SA141410(18C2)-3FGA1(A)-2FGA1(B)-orange</t>
  </si>
  <si>
    <t>Коробка распределительная взрывозащищенная SA301410(38C2)-5FGA1(A)-1FGA1(B)-5FGA1(C)-orange</t>
  </si>
  <si>
    <t>Болт М12х60.58 ГОСТ 7798-70</t>
  </si>
  <si>
    <t>Болт М12х70.58 ГОСТ 7798-70</t>
  </si>
  <si>
    <t>Гайка М16.5 ГОСТ 5915-70</t>
  </si>
  <si>
    <t>Заглушка 32х4-10,0-0,6-У ТУ 1469-007</t>
  </si>
  <si>
    <t>Заглушка 18х4-6,4-0,6-У ТУ 1469-007</t>
  </si>
  <si>
    <t>Шпилька АМ12-6gх70.35 ГОСТ 9066-75</t>
  </si>
  <si>
    <t>Коробка распределительная взрывозащищенная SA111108(10C2)-2FGA1(A)-2FGA1(B)-2FGA1(C)-1FG1(D)</t>
  </si>
  <si>
    <t>Клапан со стальным затвором Ду-15 (NPS 1/2") Ру-800 ANSI в сероводородостойком исполнении</t>
  </si>
  <si>
    <t>Шайба 12.Н65Г ГОСТ 6402-70</t>
  </si>
  <si>
    <t>Шпилька АМ24-6gх150.48.35.III.2 ГОСТ 9066-75</t>
  </si>
  <si>
    <t>Шайба 16.3.III.2 ГОСТ 9065-75</t>
  </si>
  <si>
    <t>Клапан запорный С21150-025-08 Ду25 Ру160 сталь 10Х17Н13М3Т</t>
  </si>
  <si>
    <t>Клапан регулирующий КМР 401нж 50 0,6 Р НЗ У Ду50 Ру63 Kv=0,6</t>
  </si>
  <si>
    <t>Клапан регулирующий КМО 101 нж 50 НЗ У Ду50 Ру160</t>
  </si>
  <si>
    <t>Баллон с газом для заправки трансформаторов тока элегазом</t>
  </si>
  <si>
    <t>Устройство закачки элегаза для трансформаторов тока</t>
  </si>
  <si>
    <t>Пневмоклапан редукционный с П-КРМ 122-16.1-1-1 УХЛ4 Ду16 Ру1,0 МПа с ручной настройкой номинальный расход 0,8 м3/мин, для панельного монтажа, с присоединительной резьбой к3/8</t>
  </si>
  <si>
    <t>Задвижка (клапан-заслонка) клапан шаровый Ду-150 Ру-900 RTJ CS ASTM А350-LF2 mod. Тех. треб на клапаны - заслонки SРС-РТ-30 опросн. лист 52-12.4/0014</t>
  </si>
  <si>
    <t>Тройник проходник 12 мм (детали соеденительные для трубопроводов высокого давления:фитинги для сварки встык из коррозионностойкой ст али)</t>
  </si>
  <si>
    <t>Прокладка овального сечения Ду 50 R-26 135 (изделия из черных металлов(стали)штампованные, явл.уплотнителями газопроводного оборудо вания)</t>
  </si>
  <si>
    <t>Прокладка овального сечения Ду25 R-18 135 НВ (изделия из черных металлов (стали) штампованные,явл.уплотнителями газопроводного обору дования)</t>
  </si>
  <si>
    <t>Праймер НК-50 ТУ 5775-001-01297859-95</t>
  </si>
  <si>
    <t>Фланец 3-50-16 ст.20 ГОСТ 12821-80</t>
  </si>
  <si>
    <t>Металлорукав не герметичный РЗ-Ц-Х Ду 18У1</t>
  </si>
  <si>
    <t>ПМ</t>
  </si>
  <si>
    <t>КМ</t>
  </si>
  <si>
    <t>Т</t>
  </si>
  <si>
    <t>КГ</t>
  </si>
  <si>
    <t>I000000618</t>
  </si>
  <si>
    <t>I000000638</t>
  </si>
  <si>
    <t>I000000639</t>
  </si>
  <si>
    <t>I000000001</t>
  </si>
  <si>
    <t>I000000002</t>
  </si>
  <si>
    <t>I000000003</t>
  </si>
  <si>
    <t>I000000004</t>
  </si>
  <si>
    <t>I000000006</t>
  </si>
  <si>
    <t>I000000007</t>
  </si>
  <si>
    <t>I000000008</t>
  </si>
  <si>
    <t>I000000009</t>
  </si>
  <si>
    <t>I000000010</t>
  </si>
  <si>
    <t>I000000011</t>
  </si>
  <si>
    <t>I000000012</t>
  </si>
  <si>
    <t>I000000013</t>
  </si>
  <si>
    <t>I000000014</t>
  </si>
  <si>
    <t>I000000016</t>
  </si>
  <si>
    <t>I000000017</t>
  </si>
  <si>
    <t>I000002772</t>
  </si>
  <si>
    <t>I000002774</t>
  </si>
  <si>
    <t>I000002775</t>
  </si>
  <si>
    <t>I000002776</t>
  </si>
  <si>
    <t>I000002777</t>
  </si>
  <si>
    <t>I000002778</t>
  </si>
  <si>
    <t>I000002779</t>
  </si>
  <si>
    <t>I000002782</t>
  </si>
  <si>
    <t>I000002783</t>
  </si>
  <si>
    <t>I000002784</t>
  </si>
  <si>
    <t>I000000005</t>
  </si>
  <si>
    <t>I000000044</t>
  </si>
  <si>
    <t>I000000045</t>
  </si>
  <si>
    <t>I000000046</t>
  </si>
  <si>
    <t>I000000047</t>
  </si>
  <si>
    <t>I000000049</t>
  </si>
  <si>
    <t>I000000050</t>
  </si>
  <si>
    <t>I000000051</t>
  </si>
  <si>
    <t>I000000052</t>
  </si>
  <si>
    <t>I000000053</t>
  </si>
  <si>
    <t>I000000055</t>
  </si>
  <si>
    <t>I000000056</t>
  </si>
  <si>
    <t>I000000063</t>
  </si>
  <si>
    <t>I000000064</t>
  </si>
  <si>
    <t>I000000065</t>
  </si>
  <si>
    <t>I000000067</t>
  </si>
  <si>
    <t>I000000068</t>
  </si>
  <si>
    <t>I000000069</t>
  </si>
  <si>
    <t>I000000070</t>
  </si>
  <si>
    <t>I000000071</t>
  </si>
  <si>
    <t>I000000072</t>
  </si>
  <si>
    <t>I000000073</t>
  </si>
  <si>
    <t>I000000074</t>
  </si>
  <si>
    <t>I000000075</t>
  </si>
  <si>
    <t>I000000076</t>
  </si>
  <si>
    <t>I000000077</t>
  </si>
  <si>
    <t>I000000078</t>
  </si>
  <si>
    <t>I000000079</t>
  </si>
  <si>
    <t>I000000080</t>
  </si>
  <si>
    <t>I000000083</t>
  </si>
  <si>
    <t>I000000084</t>
  </si>
  <si>
    <t>I000000085</t>
  </si>
  <si>
    <t>I000000087</t>
  </si>
  <si>
    <t>I000000090</t>
  </si>
  <si>
    <t>I000000091</t>
  </si>
  <si>
    <t>I000000092</t>
  </si>
  <si>
    <t>I000000093</t>
  </si>
  <si>
    <t>I000000096</t>
  </si>
  <si>
    <t>I000000097</t>
  </si>
  <si>
    <t>I000000098</t>
  </si>
  <si>
    <t>I000000099</t>
  </si>
  <si>
    <t>I000000100</t>
  </si>
  <si>
    <t>I000000102</t>
  </si>
  <si>
    <t>I000000103</t>
  </si>
  <si>
    <t>I000000105</t>
  </si>
  <si>
    <t>I000000106</t>
  </si>
  <si>
    <t>I000000107</t>
  </si>
  <si>
    <t>I000000108</t>
  </si>
  <si>
    <t>I000000109</t>
  </si>
  <si>
    <t>I000000110</t>
  </si>
  <si>
    <t>I000000111</t>
  </si>
  <si>
    <t>I000000112</t>
  </si>
  <si>
    <t>I000000114</t>
  </si>
  <si>
    <t>I000000116</t>
  </si>
  <si>
    <t>I000000117</t>
  </si>
  <si>
    <t>I000000118</t>
  </si>
  <si>
    <t>I000000119</t>
  </si>
  <si>
    <t>I000000120</t>
  </si>
  <si>
    <t>I000000121</t>
  </si>
  <si>
    <t>I000000123</t>
  </si>
  <si>
    <t>I000000124</t>
  </si>
  <si>
    <t>I000000127</t>
  </si>
  <si>
    <t>I000000135</t>
  </si>
  <si>
    <t>I000000136</t>
  </si>
  <si>
    <t>I000000144</t>
  </si>
  <si>
    <t>I000000145</t>
  </si>
  <si>
    <t>I000000147</t>
  </si>
  <si>
    <t>I000000152</t>
  </si>
  <si>
    <t>I000000153</t>
  </si>
  <si>
    <t>I000000157</t>
  </si>
  <si>
    <t>I000000158</t>
  </si>
  <si>
    <t>I000000159</t>
  </si>
  <si>
    <t>I000000160</t>
  </si>
  <si>
    <t>I000000161</t>
  </si>
  <si>
    <t>I000000162</t>
  </si>
  <si>
    <t>I000000163</t>
  </si>
  <si>
    <t>I000000164</t>
  </si>
  <si>
    <t>I000000165</t>
  </si>
  <si>
    <t>I000000166</t>
  </si>
  <si>
    <t>I000000167</t>
  </si>
  <si>
    <t>I000000168</t>
  </si>
  <si>
    <t>I000000169</t>
  </si>
  <si>
    <t>I000000170</t>
  </si>
  <si>
    <t>I000000171</t>
  </si>
  <si>
    <t>I000000181</t>
  </si>
  <si>
    <t>I000000182</t>
  </si>
  <si>
    <t>I000000183</t>
  </si>
  <si>
    <t>I000000186</t>
  </si>
  <si>
    <t>I000000190</t>
  </si>
  <si>
    <t>I000000191</t>
  </si>
  <si>
    <t>I000000196</t>
  </si>
  <si>
    <t>I000000198</t>
  </si>
  <si>
    <t>I000000199</t>
  </si>
  <si>
    <t>I000000200</t>
  </si>
  <si>
    <t>I000000201</t>
  </si>
  <si>
    <t>I000000202</t>
  </si>
  <si>
    <t>I000000203</t>
  </si>
  <si>
    <t>I000000204</t>
  </si>
  <si>
    <t>I000000205</t>
  </si>
  <si>
    <t>I000000214</t>
  </si>
  <si>
    <t>I000000215</t>
  </si>
  <si>
    <t>I000000252</t>
  </si>
  <si>
    <t>I000000263</t>
  </si>
  <si>
    <t>I000000264</t>
  </si>
  <si>
    <t>I000000265</t>
  </si>
  <si>
    <t>I000000266</t>
  </si>
  <si>
    <t>I000000267</t>
  </si>
  <si>
    <t>I000000268</t>
  </si>
  <si>
    <t>I000000269</t>
  </si>
  <si>
    <t>I000000270</t>
  </si>
  <si>
    <t>I000000271</t>
  </si>
  <si>
    <t>I000000272</t>
  </si>
  <si>
    <t>I000000278</t>
  </si>
  <si>
    <t>I000000279</t>
  </si>
  <si>
    <t>I000000280</t>
  </si>
  <si>
    <t>I000000281</t>
  </si>
  <si>
    <t>I000000282</t>
  </si>
  <si>
    <t>I000000283</t>
  </si>
  <si>
    <t>I000000284</t>
  </si>
  <si>
    <t>I000000285</t>
  </si>
  <si>
    <t>I000000286</t>
  </si>
  <si>
    <t>I000000287</t>
  </si>
  <si>
    <t>I000000288</t>
  </si>
  <si>
    <t>I000000289</t>
  </si>
  <si>
    <t>I000000290</t>
  </si>
  <si>
    <t>I000000291</t>
  </si>
  <si>
    <t>I000000292</t>
  </si>
  <si>
    <t>I000000293</t>
  </si>
  <si>
    <t>I000000295</t>
  </si>
  <si>
    <t>I000000296</t>
  </si>
  <si>
    <t>I000000297</t>
  </si>
  <si>
    <t>I000000298</t>
  </si>
  <si>
    <t>I000000299</t>
  </si>
  <si>
    <t>I000000300</t>
  </si>
  <si>
    <t>I000000301</t>
  </si>
  <si>
    <t>I000000302</t>
  </si>
  <si>
    <t>I000000303</t>
  </si>
  <si>
    <t>I000000304</t>
  </si>
  <si>
    <t>I000000305</t>
  </si>
  <si>
    <t>I000000306</t>
  </si>
  <si>
    <t>I000000307</t>
  </si>
  <si>
    <t>I000000308</t>
  </si>
  <si>
    <t>I000000309</t>
  </si>
  <si>
    <t>I000000310</t>
  </si>
  <si>
    <t>I000000311</t>
  </si>
  <si>
    <t>I000000312</t>
  </si>
  <si>
    <t>I000000313</t>
  </si>
  <si>
    <t>I000000314</t>
  </si>
  <si>
    <t>I000000315</t>
  </si>
  <si>
    <t>I000000316</t>
  </si>
  <si>
    <t>I000000317</t>
  </si>
  <si>
    <t>I000000322</t>
  </si>
  <si>
    <t>I000000323</t>
  </si>
  <si>
    <t>I000000324</t>
  </si>
  <si>
    <t>I000000325</t>
  </si>
  <si>
    <t>I000000326</t>
  </si>
  <si>
    <t>I000000327</t>
  </si>
  <si>
    <t>I000000328</t>
  </si>
  <si>
    <t>I000000329</t>
  </si>
  <si>
    <t>I000000330</t>
  </si>
  <si>
    <t>I000000331</t>
  </si>
  <si>
    <t>I000000332</t>
  </si>
  <si>
    <t>I000000333</t>
  </si>
  <si>
    <t>I000000334</t>
  </si>
  <si>
    <t>I000000335</t>
  </si>
  <si>
    <t>I000000336</t>
  </si>
  <si>
    <t>I000000337</t>
  </si>
  <si>
    <t>I000000338</t>
  </si>
  <si>
    <t>I000000339</t>
  </si>
  <si>
    <t>I000000340</t>
  </si>
  <si>
    <t>I000000341</t>
  </si>
  <si>
    <t>I000000342</t>
  </si>
  <si>
    <t>I000000343</t>
  </si>
  <si>
    <t>I000000345</t>
  </si>
  <si>
    <t>I000000346</t>
  </si>
  <si>
    <t>I000000347</t>
  </si>
  <si>
    <t>I000000350</t>
  </si>
  <si>
    <t>I000000351</t>
  </si>
  <si>
    <t>I000000352</t>
  </si>
  <si>
    <t>I000000353</t>
  </si>
  <si>
    <t>I000000357</t>
  </si>
  <si>
    <t>I000000380</t>
  </si>
  <si>
    <t>I000000381</t>
  </si>
  <si>
    <t>I000000382</t>
  </si>
  <si>
    <t>I000000383</t>
  </si>
  <si>
    <t>I000000384</t>
  </si>
  <si>
    <t>I000000385</t>
  </si>
  <si>
    <t>I000000386</t>
  </si>
  <si>
    <t>I000000387</t>
  </si>
  <si>
    <t>I000000388</t>
  </si>
  <si>
    <t>I000000389</t>
  </si>
  <si>
    <t>I000000394</t>
  </si>
  <si>
    <t>I000000395</t>
  </si>
  <si>
    <t>I000000396</t>
  </si>
  <si>
    <t>I000000397</t>
  </si>
  <si>
    <t>I000000398</t>
  </si>
  <si>
    <t>I000000399</t>
  </si>
  <si>
    <t>I000000400</t>
  </si>
  <si>
    <t>I000000401</t>
  </si>
  <si>
    <t>I000000402</t>
  </si>
  <si>
    <t>I000000403</t>
  </si>
  <si>
    <t>I000000404</t>
  </si>
  <si>
    <t>I000000405</t>
  </si>
  <si>
    <t>I000000406</t>
  </si>
  <si>
    <t>I000000407</t>
  </si>
  <si>
    <t>I000000408</t>
  </si>
  <si>
    <t>I000000409</t>
  </si>
  <si>
    <t>I000000410</t>
  </si>
  <si>
    <t>I000000413</t>
  </si>
  <si>
    <t>I000000417</t>
  </si>
  <si>
    <t>I000000418</t>
  </si>
  <si>
    <t>I000000419</t>
  </si>
  <si>
    <t>I000000420</t>
  </si>
  <si>
    <t>I000000421</t>
  </si>
  <si>
    <t>I000000423</t>
  </si>
  <si>
    <t>I000000424</t>
  </si>
  <si>
    <t>I000000425</t>
  </si>
  <si>
    <t>I000000426</t>
  </si>
  <si>
    <t>I000000427</t>
  </si>
  <si>
    <t>I000000428</t>
  </si>
  <si>
    <t>I000000430</t>
  </si>
  <si>
    <t>I000000431</t>
  </si>
  <si>
    <t>I000000433</t>
  </si>
  <si>
    <t>I000000434</t>
  </si>
  <si>
    <t>I000000435</t>
  </si>
  <si>
    <t>I000000438</t>
  </si>
  <si>
    <t>I000000440</t>
  </si>
  <si>
    <t>I000000441</t>
  </si>
  <si>
    <t>I000000442</t>
  </si>
  <si>
    <t>I000000447</t>
  </si>
  <si>
    <t>I000000448</t>
  </si>
  <si>
    <t>I000000449</t>
  </si>
  <si>
    <t>I000000450</t>
  </si>
  <si>
    <t>I000000451</t>
  </si>
  <si>
    <t>I000000452</t>
  </si>
  <si>
    <t>I000000453</t>
  </si>
  <si>
    <t>I000000454</t>
  </si>
  <si>
    <t>I000000455</t>
  </si>
  <si>
    <t>I000000456</t>
  </si>
  <si>
    <t>I000000457</t>
  </si>
  <si>
    <t>I000000460</t>
  </si>
  <si>
    <t>I000000461</t>
  </si>
  <si>
    <t>I000000463</t>
  </si>
  <si>
    <t>I000000465</t>
  </si>
  <si>
    <t>I000000469</t>
  </si>
  <si>
    <t>I000000470</t>
  </si>
  <si>
    <t>I000000471</t>
  </si>
  <si>
    <t>I000000472</t>
  </si>
  <si>
    <t>I000000473</t>
  </si>
  <si>
    <t>I000000475</t>
  </si>
  <si>
    <t>I000000476</t>
  </si>
  <si>
    <t>I000000477</t>
  </si>
  <si>
    <t>I000000478</t>
  </si>
  <si>
    <t>I000000479</t>
  </si>
  <si>
    <t>I000000480</t>
  </si>
  <si>
    <t>I000000481</t>
  </si>
  <si>
    <t>I000000482</t>
  </si>
  <si>
    <t>I000000483</t>
  </si>
  <si>
    <t>I000000484</t>
  </si>
  <si>
    <t>I000000492</t>
  </si>
  <si>
    <t>I000000501</t>
  </si>
  <si>
    <t>I000000502</t>
  </si>
  <si>
    <t>I000000504</t>
  </si>
  <si>
    <t>I000000506</t>
  </si>
  <si>
    <t>I000000508</t>
  </si>
  <si>
    <t>I000000509</t>
  </si>
  <si>
    <t>I000000510</t>
  </si>
  <si>
    <t>I000000512</t>
  </si>
  <si>
    <t>I000000513</t>
  </si>
  <si>
    <t>I000000514</t>
  </si>
  <si>
    <t>I000000515</t>
  </si>
  <si>
    <t>I000000517</t>
  </si>
  <si>
    <t>I000000518</t>
  </si>
  <si>
    <t>I000000519</t>
  </si>
  <si>
    <t>I000000520</t>
  </si>
  <si>
    <t>I000000521</t>
  </si>
  <si>
    <t>I000000524</t>
  </si>
  <si>
    <t>I000000525</t>
  </si>
  <si>
    <t>I000000535</t>
  </si>
  <si>
    <t>I000000536</t>
  </si>
  <si>
    <t>I000000537</t>
  </si>
  <si>
    <t>I000000538</t>
  </si>
  <si>
    <t>I000000539</t>
  </si>
  <si>
    <t>I000000540</t>
  </si>
  <si>
    <t>I000000541</t>
  </si>
  <si>
    <t>I000000542</t>
  </si>
  <si>
    <t>I000000543</t>
  </si>
  <si>
    <t>I000000544</t>
  </si>
  <si>
    <t>I000000548</t>
  </si>
  <si>
    <t>I000000549</t>
  </si>
  <si>
    <t>I000000554</t>
  </si>
  <si>
    <t>I000000555</t>
  </si>
  <si>
    <t>I000000557</t>
  </si>
  <si>
    <t>I000000562</t>
  </si>
  <si>
    <t>I000000563</t>
  </si>
  <si>
    <t>I000000565</t>
  </si>
  <si>
    <t>I000000570</t>
  </si>
  <si>
    <t>I000000571</t>
  </si>
  <si>
    <t>I000000572</t>
  </si>
  <si>
    <t>I000000574</t>
  </si>
  <si>
    <t>I000000575</t>
  </si>
  <si>
    <t>I000000576</t>
  </si>
  <si>
    <t>I000000577</t>
  </si>
  <si>
    <t>I000000579</t>
  </si>
  <si>
    <t>I000000580</t>
  </si>
  <si>
    <t>I000000581</t>
  </si>
  <si>
    <t>I000000582</t>
  </si>
  <si>
    <t>I000000583</t>
  </si>
  <si>
    <t>I000000584</t>
  </si>
  <si>
    <t>I000000586</t>
  </si>
  <si>
    <t>I000000587</t>
  </si>
  <si>
    <t>I000000588</t>
  </si>
  <si>
    <t>I000000594</t>
  </si>
  <si>
    <t>I000000595</t>
  </si>
  <si>
    <t>I000000596</t>
  </si>
  <si>
    <t>I000000597</t>
  </si>
  <si>
    <t>I000000598</t>
  </si>
  <si>
    <t>I000000599</t>
  </si>
  <si>
    <t>I000000600</t>
  </si>
  <si>
    <t>I000000602</t>
  </si>
  <si>
    <t>I000000603</t>
  </si>
  <si>
    <t>I000000604</t>
  </si>
  <si>
    <t>I000000605</t>
  </si>
  <si>
    <t>I000000606</t>
  </si>
  <si>
    <t>I000000607</t>
  </si>
  <si>
    <t>I000000608</t>
  </si>
  <si>
    <t>I000000609</t>
  </si>
  <si>
    <t>I000000610</t>
  </si>
  <si>
    <t>I000000611</t>
  </si>
  <si>
    <t>I000000612</t>
  </si>
  <si>
    <t>I000000613</t>
  </si>
  <si>
    <t>I000000614</t>
  </si>
  <si>
    <t>I000000615</t>
  </si>
  <si>
    <t>I000000616</t>
  </si>
  <si>
    <t>I000000617</t>
  </si>
  <si>
    <t>I000000621</t>
  </si>
  <si>
    <t>I000000622</t>
  </si>
  <si>
    <t>I000000623</t>
  </si>
  <si>
    <t>I000000624</t>
  </si>
  <si>
    <t>I000000625</t>
  </si>
  <si>
    <t>I000000629</t>
  </si>
  <si>
    <t>I000000630</t>
  </si>
  <si>
    <t>I000000631</t>
  </si>
  <si>
    <t>I000000632</t>
  </si>
  <si>
    <t>I000000633</t>
  </si>
  <si>
    <t>I000000634</t>
  </si>
  <si>
    <t>I000000635</t>
  </si>
  <si>
    <t>I000000640</t>
  </si>
  <si>
    <t>I000000641</t>
  </si>
  <si>
    <t>I000000647</t>
  </si>
  <si>
    <t>I000000649</t>
  </si>
  <si>
    <t>I000000650</t>
  </si>
  <si>
    <t>I000000651</t>
  </si>
  <si>
    <t>I000000652</t>
  </si>
  <si>
    <t>I000000655</t>
  </si>
  <si>
    <t>I000000656</t>
  </si>
  <si>
    <t>I000000657</t>
  </si>
  <si>
    <t>I000000658</t>
  </si>
  <si>
    <t>I000000659</t>
  </si>
  <si>
    <t>I000000660</t>
  </si>
  <si>
    <t>I000000661</t>
  </si>
  <si>
    <t>I000000662</t>
  </si>
  <si>
    <t>I000000663</t>
  </si>
  <si>
    <t>I000000664</t>
  </si>
  <si>
    <t>I000000665</t>
  </si>
  <si>
    <t>I000000666</t>
  </si>
  <si>
    <t>I000000667</t>
  </si>
  <si>
    <t>I000000668</t>
  </si>
  <si>
    <t>I000000669</t>
  </si>
  <si>
    <t>I000000670</t>
  </si>
  <si>
    <t>I000000671</t>
  </si>
  <si>
    <t>I000000673</t>
  </si>
  <si>
    <t>I000000674</t>
  </si>
  <si>
    <t>I000000675</t>
  </si>
  <si>
    <t>I000000676</t>
  </si>
  <si>
    <t>I000000677</t>
  </si>
  <si>
    <t>I000000678</t>
  </si>
  <si>
    <t>I000000679</t>
  </si>
  <si>
    <t>I000000680</t>
  </si>
  <si>
    <t>I000000681</t>
  </si>
  <si>
    <t>I000000690</t>
  </si>
  <si>
    <t>I000000691</t>
  </si>
  <si>
    <t>I000000692</t>
  </si>
  <si>
    <t>I000000693</t>
  </si>
  <si>
    <t>I000000694</t>
  </si>
  <si>
    <t>I000000695</t>
  </si>
  <si>
    <t>I000000696</t>
  </si>
  <si>
    <t>I000000697</t>
  </si>
  <si>
    <t>I000000699</t>
  </si>
  <si>
    <t>I000000700</t>
  </si>
  <si>
    <t>I000000705</t>
  </si>
  <si>
    <t>I000000709</t>
  </si>
  <si>
    <t>I000000712</t>
  </si>
  <si>
    <t>I000000713</t>
  </si>
  <si>
    <t>I000000714</t>
  </si>
  <si>
    <t>I000000715</t>
  </si>
  <si>
    <t>I000000716</t>
  </si>
  <si>
    <t>I000000718</t>
  </si>
  <si>
    <t>I000000719</t>
  </si>
  <si>
    <t>I000000720</t>
  </si>
  <si>
    <t>I000000721</t>
  </si>
  <si>
    <t>I000000722</t>
  </si>
  <si>
    <t>I000000723</t>
  </si>
  <si>
    <t>I000000727</t>
  </si>
  <si>
    <t>I000000728</t>
  </si>
  <si>
    <t>I000000729</t>
  </si>
  <si>
    <t>I000000732</t>
  </si>
  <si>
    <t>I000000733</t>
  </si>
  <si>
    <t>I000000734</t>
  </si>
  <si>
    <t>I000000735</t>
  </si>
  <si>
    <t>I000000736</t>
  </si>
  <si>
    <t>I000000737</t>
  </si>
  <si>
    <t>I000000738</t>
  </si>
  <si>
    <t>I000000739</t>
  </si>
  <si>
    <t>I000000740</t>
  </si>
  <si>
    <t>I000000741</t>
  </si>
  <si>
    <t>I000000742</t>
  </si>
  <si>
    <t>I000000743</t>
  </si>
  <si>
    <t>I000000745</t>
  </si>
  <si>
    <t>I000000746</t>
  </si>
  <si>
    <t>I000000753</t>
  </si>
  <si>
    <t>I000000754</t>
  </si>
  <si>
    <t>I000000755</t>
  </si>
  <si>
    <t>I000000756</t>
  </si>
  <si>
    <t>I000000758</t>
  </si>
  <si>
    <t>I000000759</t>
  </si>
  <si>
    <t>I000000760</t>
  </si>
  <si>
    <t>I000000761</t>
  </si>
  <si>
    <t>I000000764</t>
  </si>
  <si>
    <t>I000000767</t>
  </si>
  <si>
    <t>I000000768</t>
  </si>
  <si>
    <t>I000000769</t>
  </si>
  <si>
    <t>I000000770</t>
  </si>
  <si>
    <t>I000000771</t>
  </si>
  <si>
    <t>I000000772</t>
  </si>
  <si>
    <t>I000000773</t>
  </si>
  <si>
    <t>I000000774</t>
  </si>
  <si>
    <t>I000000775</t>
  </si>
  <si>
    <t>I000000776</t>
  </si>
  <si>
    <t>I000000777</t>
  </si>
  <si>
    <t>I000000778</t>
  </si>
  <si>
    <t>I000000779</t>
  </si>
  <si>
    <t>I000000780</t>
  </si>
  <si>
    <t>I000000781</t>
  </si>
  <si>
    <t>I000000782</t>
  </si>
  <si>
    <t>I000000783</t>
  </si>
  <si>
    <t>I000000784</t>
  </si>
  <si>
    <t>I000000785</t>
  </si>
  <si>
    <t>I000000786</t>
  </si>
  <si>
    <t>I000000787</t>
  </si>
  <si>
    <t>I000000788</t>
  </si>
  <si>
    <t>I000000789</t>
  </si>
  <si>
    <t>I000000790</t>
  </si>
  <si>
    <t>I000000791</t>
  </si>
  <si>
    <t>I000000792</t>
  </si>
  <si>
    <t>I000000793</t>
  </si>
  <si>
    <t>I000000794</t>
  </si>
  <si>
    <t>I000000795</t>
  </si>
  <si>
    <t>I000000796</t>
  </si>
  <si>
    <t>I000000797</t>
  </si>
  <si>
    <t>I000000798</t>
  </si>
  <si>
    <t>I000000799</t>
  </si>
  <si>
    <t>I000000800</t>
  </si>
  <si>
    <t>I000000801</t>
  </si>
  <si>
    <t>I000000802</t>
  </si>
  <si>
    <t>I000000804</t>
  </si>
  <si>
    <t>I000000805</t>
  </si>
  <si>
    <t>I000000806</t>
  </si>
  <si>
    <t>I000000807</t>
  </si>
  <si>
    <t>I000000808</t>
  </si>
  <si>
    <t>I000000809</t>
  </si>
  <si>
    <t>I000000810</t>
  </si>
  <si>
    <t>I000000811</t>
  </si>
  <si>
    <t>I000000812</t>
  </si>
  <si>
    <t>I000000813</t>
  </si>
  <si>
    <t>I000000814</t>
  </si>
  <si>
    <t>I000000815</t>
  </si>
  <si>
    <t>I000000816</t>
  </si>
  <si>
    <t>I000000817</t>
  </si>
  <si>
    <t>I000000818</t>
  </si>
  <si>
    <t>I000000819</t>
  </si>
  <si>
    <t>I000000820</t>
  </si>
  <si>
    <t>I000000821</t>
  </si>
  <si>
    <t>I000000822</t>
  </si>
  <si>
    <t>I000000823</t>
  </si>
  <si>
    <t>I000000824</t>
  </si>
  <si>
    <t>I000000825</t>
  </si>
  <si>
    <t>I000000826</t>
  </si>
  <si>
    <t>I000000827</t>
  </si>
  <si>
    <t>I000000828</t>
  </si>
  <si>
    <t>I000000829</t>
  </si>
  <si>
    <t>I000000833</t>
  </si>
  <si>
    <t>I000000834</t>
  </si>
  <si>
    <t>I000000835</t>
  </si>
  <si>
    <t>I000000836</t>
  </si>
  <si>
    <t>I000000837</t>
  </si>
  <si>
    <t>I000000838</t>
  </si>
  <si>
    <t>I000000839</t>
  </si>
  <si>
    <t>I000000840</t>
  </si>
  <si>
    <t>I000000842</t>
  </si>
  <si>
    <t>I000000843</t>
  </si>
  <si>
    <t>I000000844</t>
  </si>
  <si>
    <t>I000000845</t>
  </si>
  <si>
    <t>I000000846</t>
  </si>
  <si>
    <t>I000000847</t>
  </si>
  <si>
    <t>I000000848</t>
  </si>
  <si>
    <t>I000000849</t>
  </si>
  <si>
    <t>I000000851</t>
  </si>
  <si>
    <t>I000000852</t>
  </si>
  <si>
    <t>I000000853</t>
  </si>
  <si>
    <t>I000000854</t>
  </si>
  <si>
    <t>I000000855</t>
  </si>
  <si>
    <t>I000000856</t>
  </si>
  <si>
    <t>I000000859</t>
  </si>
  <si>
    <t>I000000860</t>
  </si>
  <si>
    <t>I000000861</t>
  </si>
  <si>
    <t>I000000862</t>
  </si>
  <si>
    <t>I000000863</t>
  </si>
  <si>
    <t>I000000865</t>
  </si>
  <si>
    <t>I000000866</t>
  </si>
  <si>
    <t>I000000868</t>
  </si>
  <si>
    <t>I000000869</t>
  </si>
  <si>
    <t>I000000870</t>
  </si>
  <si>
    <t>I000000873</t>
  </si>
  <si>
    <t>I000000876</t>
  </si>
  <si>
    <t>I000000877</t>
  </si>
  <si>
    <t>I000000878</t>
  </si>
  <si>
    <t>I000000879</t>
  </si>
  <si>
    <t>I000000881</t>
  </si>
  <si>
    <t>I000000882</t>
  </si>
  <si>
    <t>I000000883</t>
  </si>
  <si>
    <t>I000000884</t>
  </si>
  <si>
    <t>I000000885</t>
  </si>
  <si>
    <t>I000000886</t>
  </si>
  <si>
    <t>I000000887</t>
  </si>
  <si>
    <t>I000000888</t>
  </si>
  <si>
    <t>I000000889</t>
  </si>
  <si>
    <t>I000000890</t>
  </si>
  <si>
    <t>I000000891</t>
  </si>
  <si>
    <t>I000000892</t>
  </si>
  <si>
    <t>I000000893</t>
  </si>
  <si>
    <t>I000000894</t>
  </si>
  <si>
    <t>I000000895</t>
  </si>
  <si>
    <t>I000000896</t>
  </si>
  <si>
    <t>I000000897</t>
  </si>
  <si>
    <t>I000000898</t>
  </si>
  <si>
    <t>I000000899</t>
  </si>
  <si>
    <t>I000000900</t>
  </si>
  <si>
    <t>I000000901</t>
  </si>
  <si>
    <t>I000000902</t>
  </si>
  <si>
    <t>I000000903</t>
  </si>
  <si>
    <t>I000000910</t>
  </si>
  <si>
    <t>I000000911</t>
  </si>
  <si>
    <t>I000000913</t>
  </si>
  <si>
    <t>I000000919</t>
  </si>
  <si>
    <t>I000000924</t>
  </si>
  <si>
    <t>I000000925</t>
  </si>
  <si>
    <t>I000000926</t>
  </si>
  <si>
    <t>I000000927</t>
  </si>
  <si>
    <t>I000000934</t>
  </si>
  <si>
    <t>I000000945</t>
  </si>
  <si>
    <t>I000000946</t>
  </si>
  <si>
    <t>I000000947</t>
  </si>
  <si>
    <t>I000000950</t>
  </si>
  <si>
    <t>I000000951</t>
  </si>
  <si>
    <t>I000000952</t>
  </si>
  <si>
    <t>I000000953</t>
  </si>
  <si>
    <t>I000000954</t>
  </si>
  <si>
    <t>I000000955</t>
  </si>
  <si>
    <t>I000000956</t>
  </si>
  <si>
    <t>I000000957</t>
  </si>
  <si>
    <t>I000000963</t>
  </si>
  <si>
    <t>I000000964</t>
  </si>
  <si>
    <t>I000000965</t>
  </si>
  <si>
    <t>I000000967</t>
  </si>
  <si>
    <t>I000000968</t>
  </si>
  <si>
    <t>I000000969</t>
  </si>
  <si>
    <t>I000000970</t>
  </si>
  <si>
    <t>I000000971</t>
  </si>
  <si>
    <t>I000000972</t>
  </si>
  <si>
    <t>I000000973</t>
  </si>
  <si>
    <t>I000000974</t>
  </si>
  <si>
    <t>I000000975</t>
  </si>
  <si>
    <t>I000000976</t>
  </si>
  <si>
    <t>I000000977</t>
  </si>
  <si>
    <t>I000000978</t>
  </si>
  <si>
    <t>I000000979</t>
  </si>
  <si>
    <t>I000000980</t>
  </si>
  <si>
    <t>I000000981</t>
  </si>
  <si>
    <t>I000000993</t>
  </si>
  <si>
    <t>I000000995</t>
  </si>
  <si>
    <t>I000001000</t>
  </si>
  <si>
    <t>I000001005</t>
  </si>
  <si>
    <t>I000001006</t>
  </si>
  <si>
    <t>I000001007</t>
  </si>
  <si>
    <t>I000001008</t>
  </si>
  <si>
    <t>I000001009</t>
  </si>
  <si>
    <t>I000001010</t>
  </si>
  <si>
    <t>I000001011</t>
  </si>
  <si>
    <t>I000001012</t>
  </si>
  <si>
    <t>I000001013</t>
  </si>
  <si>
    <t>I000001014</t>
  </si>
  <si>
    <t>I000001015</t>
  </si>
  <si>
    <t>I000001016</t>
  </si>
  <si>
    <t>I000001017</t>
  </si>
  <si>
    <t>I000001020</t>
  </si>
  <si>
    <t>I000001022</t>
  </si>
  <si>
    <t>I000001026</t>
  </si>
  <si>
    <t>I000001027</t>
  </si>
  <si>
    <t>I000001028</t>
  </si>
  <si>
    <t>I000001029</t>
  </si>
  <si>
    <t>I000001030</t>
  </si>
  <si>
    <t>I000001031</t>
  </si>
  <si>
    <t>I000001032</t>
  </si>
  <si>
    <t>I000001033</t>
  </si>
  <si>
    <t>I000001034</t>
  </si>
  <si>
    <t>I000001038</t>
  </si>
  <si>
    <t>I000001039</t>
  </si>
  <si>
    <t>I000001040</t>
  </si>
  <si>
    <t>I000001041</t>
  </si>
  <si>
    <t>I000001044</t>
  </si>
  <si>
    <t>I000001045</t>
  </si>
  <si>
    <t>I000001046</t>
  </si>
  <si>
    <t>I000001047</t>
  </si>
  <si>
    <t>I000001050</t>
  </si>
  <si>
    <t>I000001053</t>
  </si>
  <si>
    <t>I000001054</t>
  </si>
  <si>
    <t>I000001055</t>
  </si>
  <si>
    <t>I000001058</t>
  </si>
  <si>
    <t>I000001059</t>
  </si>
  <si>
    <t>I000001060</t>
  </si>
  <si>
    <t>I000001061</t>
  </si>
  <si>
    <t>I000001062</t>
  </si>
  <si>
    <t>I000001063</t>
  </si>
  <si>
    <t>I000001064</t>
  </si>
  <si>
    <t>I000001065</t>
  </si>
  <si>
    <t>I000001066</t>
  </si>
  <si>
    <t>I000001067</t>
  </si>
  <si>
    <t>I000001068</t>
  </si>
  <si>
    <t>I000001069</t>
  </si>
  <si>
    <t>I000001070</t>
  </si>
  <si>
    <t>I000001071</t>
  </si>
  <si>
    <t>I000001072</t>
  </si>
  <si>
    <t>I000001073</t>
  </si>
  <si>
    <t>I000001074</t>
  </si>
  <si>
    <t>I000001075</t>
  </si>
  <si>
    <t>I000001076</t>
  </si>
  <si>
    <t>I000001077</t>
  </si>
  <si>
    <t>I000001088</t>
  </si>
  <si>
    <t>I000001090</t>
  </si>
  <si>
    <t>I000001093</t>
  </si>
  <si>
    <t>I000001094</t>
  </si>
  <si>
    <t>I000001096</t>
  </si>
  <si>
    <t>I000001097</t>
  </si>
  <si>
    <t>I000001098</t>
  </si>
  <si>
    <t>I000001099</t>
  </si>
  <si>
    <t>I000001100</t>
  </si>
  <si>
    <t>I000001101</t>
  </si>
  <si>
    <t>I000001102</t>
  </si>
  <si>
    <t>I000001103</t>
  </si>
  <si>
    <t>I000001104</t>
  </si>
  <si>
    <t>I000001105</t>
  </si>
  <si>
    <t>I000001106</t>
  </si>
  <si>
    <t>I000001107</t>
  </si>
  <si>
    <t>I000001108</t>
  </si>
  <si>
    <t>I000001109</t>
  </si>
  <si>
    <t>I000001110</t>
  </si>
  <si>
    <t>I000001111</t>
  </si>
  <si>
    <t>I000001112</t>
  </si>
  <si>
    <t>I000001115</t>
  </si>
  <si>
    <t>I000001116</t>
  </si>
  <si>
    <t>I000001117</t>
  </si>
  <si>
    <t>I000001118</t>
  </si>
  <si>
    <t>I000001128</t>
  </si>
  <si>
    <t>I000001129</t>
  </si>
  <si>
    <t>I000001130</t>
  </si>
  <si>
    <t>I000001132</t>
  </si>
  <si>
    <t>I000001133</t>
  </si>
  <si>
    <t>I000001134</t>
  </si>
  <si>
    <t>I000001135</t>
  </si>
  <si>
    <t>I000001136</t>
  </si>
  <si>
    <t>I000001137</t>
  </si>
  <si>
    <t>I000001140</t>
  </si>
  <si>
    <t>I000001144</t>
  </si>
  <si>
    <t>I000001146</t>
  </si>
  <si>
    <t>I000001147</t>
  </si>
  <si>
    <t>I000001148</t>
  </si>
  <si>
    <t>I000001149</t>
  </si>
  <si>
    <t>I000001150</t>
  </si>
  <si>
    <t>I000001151</t>
  </si>
  <si>
    <t>I000001152</t>
  </si>
  <si>
    <t>I000001153</t>
  </si>
  <si>
    <t>I000001154</t>
  </si>
  <si>
    <t>I000001155</t>
  </si>
  <si>
    <t>I000001156</t>
  </si>
  <si>
    <t>I000001157</t>
  </si>
  <si>
    <t>I000001158</t>
  </si>
  <si>
    <t>I000001159</t>
  </si>
  <si>
    <t>I000001161</t>
  </si>
  <si>
    <t>I000001162</t>
  </si>
  <si>
    <t>I000001163</t>
  </si>
  <si>
    <t>I000001164</t>
  </si>
  <si>
    <t>I000001165</t>
  </si>
  <si>
    <t>I000001166</t>
  </si>
  <si>
    <t>I000001167</t>
  </si>
  <si>
    <t>I000001168</t>
  </si>
  <si>
    <t>I000001169</t>
  </si>
  <si>
    <t>I000001170</t>
  </si>
  <si>
    <t>I000001171</t>
  </si>
  <si>
    <t>I000001172</t>
  </si>
  <si>
    <t>I000001173</t>
  </si>
  <si>
    <t>I000001174</t>
  </si>
  <si>
    <t>I000001175</t>
  </si>
  <si>
    <t>I000001176</t>
  </si>
  <si>
    <t>I000001177</t>
  </si>
  <si>
    <t>I000001178</t>
  </si>
  <si>
    <t>I000001179</t>
  </si>
  <si>
    <t>I000001180</t>
  </si>
  <si>
    <t>I000001181</t>
  </si>
  <si>
    <t>I000001182</t>
  </si>
  <si>
    <t>I000001183</t>
  </si>
  <si>
    <t>I000001184</t>
  </si>
  <si>
    <t>I000001185</t>
  </si>
  <si>
    <t>I000001186</t>
  </si>
  <si>
    <t>I000001187</t>
  </si>
  <si>
    <t>I000001188</t>
  </si>
  <si>
    <t>I000001189</t>
  </si>
  <si>
    <t>I000001190</t>
  </si>
  <si>
    <t>I000001191</t>
  </si>
  <si>
    <t>I000001192</t>
  </si>
  <si>
    <t>I000001193</t>
  </si>
  <si>
    <t>I000001194</t>
  </si>
  <si>
    <t>I000001195</t>
  </si>
  <si>
    <t>I000001196</t>
  </si>
  <si>
    <t>I000001197</t>
  </si>
  <si>
    <t>I000001198</t>
  </si>
  <si>
    <t>I000001199</t>
  </si>
  <si>
    <t>I000001210</t>
  </si>
  <si>
    <t>I000001211</t>
  </si>
  <si>
    <t>I000001212</t>
  </si>
  <si>
    <t>I000001213</t>
  </si>
  <si>
    <t>I000001214</t>
  </si>
  <si>
    <t>I000001216</t>
  </si>
  <si>
    <t>I000001219</t>
  </si>
  <si>
    <t>I000001220</t>
  </si>
  <si>
    <t>I000001228</t>
  </si>
  <si>
    <t>I000001229</t>
  </si>
  <si>
    <t>I000001230</t>
  </si>
  <si>
    <t>I000001231</t>
  </si>
  <si>
    <t>I000001232</t>
  </si>
  <si>
    <t>I000001233</t>
  </si>
  <si>
    <t>I000001235</t>
  </si>
  <si>
    <t>I000001236</t>
  </si>
  <si>
    <t>I000001245</t>
  </si>
  <si>
    <t>I000001248</t>
  </si>
  <si>
    <t>I000001250</t>
  </si>
  <si>
    <t>I000001251</t>
  </si>
  <si>
    <t>I000001252</t>
  </si>
  <si>
    <t>I000001253</t>
  </si>
  <si>
    <t>I000001254</t>
  </si>
  <si>
    <t>I000001255</t>
  </si>
  <si>
    <t>I000001256</t>
  </si>
  <si>
    <t>I000001257</t>
  </si>
  <si>
    <t>I000001258</t>
  </si>
  <si>
    <t>I000001260</t>
  </si>
  <si>
    <t>I000001262</t>
  </si>
  <si>
    <t>I000001263</t>
  </si>
  <si>
    <t>I000001264</t>
  </si>
  <si>
    <t>I000001265</t>
  </si>
  <si>
    <t>I000001269</t>
  </si>
  <si>
    <t>I000001271</t>
  </si>
  <si>
    <t>I000001287</t>
  </si>
  <si>
    <t>I000001288</t>
  </si>
  <si>
    <t>I000001291</t>
  </si>
  <si>
    <t>I000001292</t>
  </si>
  <si>
    <t>I000001293</t>
  </si>
  <si>
    <t>I000001303</t>
  </si>
  <si>
    <t>I000001304</t>
  </si>
  <si>
    <t>I000001305</t>
  </si>
  <si>
    <t>I000001306</t>
  </si>
  <si>
    <t>I000001307</t>
  </si>
  <si>
    <t>I000001308</t>
  </si>
  <si>
    <t>I000001309</t>
  </si>
  <si>
    <t>I000001310</t>
  </si>
  <si>
    <t>I000001311</t>
  </si>
  <si>
    <t>I000001314</t>
  </si>
  <si>
    <t>I000001315</t>
  </si>
  <si>
    <t>I000001316</t>
  </si>
  <si>
    <t>I000001317</t>
  </si>
  <si>
    <t>I000001318</t>
  </si>
  <si>
    <t>I000001321</t>
  </si>
  <si>
    <t>I000001322</t>
  </si>
  <si>
    <t>I000001323</t>
  </si>
  <si>
    <t>I000001324</t>
  </si>
  <si>
    <t>I000001326</t>
  </si>
  <si>
    <t>I000001340</t>
  </si>
  <si>
    <t>I000001341</t>
  </si>
  <si>
    <t>I000001342</t>
  </si>
  <si>
    <t>I000001343</t>
  </si>
  <si>
    <t>I000001344</t>
  </si>
  <si>
    <t>I000001345</t>
  </si>
  <si>
    <t>I000001346</t>
  </si>
  <si>
    <t>I000001347</t>
  </si>
  <si>
    <t>I000001348</t>
  </si>
  <si>
    <t>I000001349</t>
  </si>
  <si>
    <t>I000001350</t>
  </si>
  <si>
    <t>I000001351</t>
  </si>
  <si>
    <t>I000001352</t>
  </si>
  <si>
    <t>I000001353</t>
  </si>
  <si>
    <t>I000001359</t>
  </si>
  <si>
    <t>I000001360</t>
  </si>
  <si>
    <t>I000001361</t>
  </si>
  <si>
    <t>I000001362</t>
  </si>
  <si>
    <t>I000001368</t>
  </si>
  <si>
    <t>I000001370</t>
  </si>
  <si>
    <t>I000001371</t>
  </si>
  <si>
    <t>I000001372</t>
  </si>
  <si>
    <t>I000001373</t>
  </si>
  <si>
    <t>I000001374</t>
  </si>
  <si>
    <t>I000001375</t>
  </si>
  <si>
    <t>I000001376</t>
  </si>
  <si>
    <t>I000001377</t>
  </si>
  <si>
    <t>I000001378</t>
  </si>
  <si>
    <t>I000001379</t>
  </si>
  <si>
    <t>I000001380</t>
  </si>
  <si>
    <t>I000001381</t>
  </si>
  <si>
    <t>I000001382</t>
  </si>
  <si>
    <t>I000001383</t>
  </si>
  <si>
    <t>I000001384</t>
  </si>
  <si>
    <t>I000001385</t>
  </si>
  <si>
    <t>I000001386</t>
  </si>
  <si>
    <t>I000001387</t>
  </si>
  <si>
    <t>I000001389</t>
  </si>
  <si>
    <t>I000001390</t>
  </si>
  <si>
    <t>I000001391</t>
  </si>
  <si>
    <t>I000001392</t>
  </si>
  <si>
    <t>I000001393</t>
  </si>
  <si>
    <t>I000001394</t>
  </si>
  <si>
    <t>I000001396</t>
  </si>
  <si>
    <t>I000001397</t>
  </si>
  <si>
    <t>I000001398</t>
  </si>
  <si>
    <t>I000001399</t>
  </si>
  <si>
    <t>I000001400</t>
  </si>
  <si>
    <t>I000001401</t>
  </si>
  <si>
    <t>I000001402</t>
  </si>
  <si>
    <t>I000001404</t>
  </si>
  <si>
    <t>I000001407</t>
  </si>
  <si>
    <t>I000001408</t>
  </si>
  <si>
    <t>I000001409</t>
  </si>
  <si>
    <t>I000001410</t>
  </si>
  <si>
    <t>I000001411</t>
  </si>
  <si>
    <t>I000001412</t>
  </si>
  <si>
    <t>I000001413</t>
  </si>
  <si>
    <t>I000001414</t>
  </si>
  <si>
    <t>I000001415</t>
  </si>
  <si>
    <t>I000001416</t>
  </si>
  <si>
    <t>I000001417</t>
  </si>
  <si>
    <t>I000001418</t>
  </si>
  <si>
    <t>I000001419</t>
  </si>
  <si>
    <t>I000001420</t>
  </si>
  <si>
    <t>I000001421</t>
  </si>
  <si>
    <t>I000001422</t>
  </si>
  <si>
    <t>I000001423</t>
  </si>
  <si>
    <t>I000001424</t>
  </si>
  <si>
    <t>I000001425</t>
  </si>
  <si>
    <t>I000001427</t>
  </si>
  <si>
    <t>I000001430</t>
  </si>
  <si>
    <t>I000001431</t>
  </si>
  <si>
    <t>I000001433</t>
  </si>
  <si>
    <t>I000001438</t>
  </si>
  <si>
    <t>I000001439</t>
  </si>
  <si>
    <t>I000001440</t>
  </si>
  <si>
    <t>I000001444</t>
  </si>
  <si>
    <t>I000001449</t>
  </si>
  <si>
    <t>I000001450</t>
  </si>
  <si>
    <t>I000001451</t>
  </si>
  <si>
    <t>I000001452</t>
  </si>
  <si>
    <t>I000001453</t>
  </si>
  <si>
    <t>I000001454</t>
  </si>
  <si>
    <t>I000001457</t>
  </si>
  <si>
    <t>I000001458</t>
  </si>
  <si>
    <t>I000001459</t>
  </si>
  <si>
    <t>I000001460</t>
  </si>
  <si>
    <t>I000001461</t>
  </si>
  <si>
    <t>I000001462</t>
  </si>
  <si>
    <t>I000001463</t>
  </si>
  <si>
    <t>I000001464</t>
  </si>
  <si>
    <t>I000001465</t>
  </si>
  <si>
    <t>I000001466</t>
  </si>
  <si>
    <t>I000001470</t>
  </si>
  <si>
    <t>I000001471</t>
  </si>
  <si>
    <t>I000001472</t>
  </si>
  <si>
    <t>I000001473</t>
  </si>
  <si>
    <t>I000001474</t>
  </si>
  <si>
    <t>I000001475</t>
  </si>
  <si>
    <t>I000001476</t>
  </si>
  <si>
    <t>I000001477</t>
  </si>
  <si>
    <t>I000001478</t>
  </si>
  <si>
    <t>I000001479</t>
  </si>
  <si>
    <t>I000001480</t>
  </si>
  <si>
    <t>I000001482</t>
  </si>
  <si>
    <t>I000001483</t>
  </si>
  <si>
    <t>I000001484</t>
  </si>
  <si>
    <t>I000001485</t>
  </si>
  <si>
    <t>I000001486</t>
  </si>
  <si>
    <t>I000001487</t>
  </si>
  <si>
    <t>I000001488</t>
  </si>
  <si>
    <t>I000001489</t>
  </si>
  <si>
    <t>I000001490</t>
  </si>
  <si>
    <t>I000001491</t>
  </si>
  <si>
    <t>I000001493</t>
  </si>
  <si>
    <t>I000001498</t>
  </si>
  <si>
    <t>I000001503</t>
  </si>
  <si>
    <t>I000001504</t>
  </si>
  <si>
    <t>I000001506</t>
  </si>
  <si>
    <t>I000001507</t>
  </si>
  <si>
    <t>I000001508</t>
  </si>
  <si>
    <t>I000001509</t>
  </si>
  <si>
    <t>I000001510</t>
  </si>
  <si>
    <t>I000001511</t>
  </si>
  <si>
    <t>I000001512</t>
  </si>
  <si>
    <t>I000001513</t>
  </si>
  <si>
    <t>I000001514</t>
  </si>
  <si>
    <t>I000001515</t>
  </si>
  <si>
    <t>I000001516</t>
  </si>
  <si>
    <t>I000001517</t>
  </si>
  <si>
    <t>I000001518</t>
  </si>
  <si>
    <t>I000001519</t>
  </si>
  <si>
    <t>I000001521</t>
  </si>
  <si>
    <t>I000001522</t>
  </si>
  <si>
    <t>I000001523</t>
  </si>
  <si>
    <t>I000001527</t>
  </si>
  <si>
    <t>I000001528</t>
  </si>
  <si>
    <t>I000001529</t>
  </si>
  <si>
    <t>I000001531</t>
  </si>
  <si>
    <t>I000001532</t>
  </si>
  <si>
    <t>I000001533</t>
  </si>
  <si>
    <t>I000001534</t>
  </si>
  <si>
    <t>I000001536</t>
  </si>
  <si>
    <t>I000001537</t>
  </si>
  <si>
    <t>I000001538</t>
  </si>
  <si>
    <t>I000001539</t>
  </si>
  <si>
    <t>I000001540</t>
  </si>
  <si>
    <t>I000001541</t>
  </si>
  <si>
    <t>I000001543</t>
  </si>
  <si>
    <t>I000001547</t>
  </si>
  <si>
    <t>I000001548</t>
  </si>
  <si>
    <t>I000001549</t>
  </si>
  <si>
    <t>I000001550</t>
  </si>
  <si>
    <t>I000001552</t>
  </si>
  <si>
    <t>I000001553</t>
  </si>
  <si>
    <t>I000001554</t>
  </si>
  <si>
    <t>I000001556</t>
  </si>
  <si>
    <t>I000001557</t>
  </si>
  <si>
    <t>I000001558</t>
  </si>
  <si>
    <t>I000001567</t>
  </si>
  <si>
    <t>I000001569</t>
  </si>
  <si>
    <t>I000001570</t>
  </si>
  <si>
    <t>I000001571</t>
  </si>
  <si>
    <t>I000001573</t>
  </si>
  <si>
    <t>I000001574</t>
  </si>
  <si>
    <t>I000001575</t>
  </si>
  <si>
    <t>I000001576</t>
  </si>
  <si>
    <t>I000001581</t>
  </si>
  <si>
    <t>I000001582</t>
  </si>
  <si>
    <t>I000001583</t>
  </si>
  <si>
    <t>I000001584</t>
  </si>
  <si>
    <t>I000001588</t>
  </si>
  <si>
    <t>I000001589</t>
  </si>
  <si>
    <t>I000001590</t>
  </si>
  <si>
    <t>I000001591</t>
  </si>
  <si>
    <t>I000001592</t>
  </si>
  <si>
    <t>I000001595</t>
  </si>
  <si>
    <t>I000001601</t>
  </si>
  <si>
    <t>I000001602</t>
  </si>
  <si>
    <t>I000001603</t>
  </si>
  <si>
    <t>I000001604</t>
  </si>
  <si>
    <t>I000001605</t>
  </si>
  <si>
    <t>I000001606</t>
  </si>
  <si>
    <t>I000001607</t>
  </si>
  <si>
    <t>I000001608</t>
  </si>
  <si>
    <t>I000001609</t>
  </si>
  <si>
    <t>I000001610</t>
  </si>
  <si>
    <t>I000001611</t>
  </si>
  <si>
    <t>I000001612</t>
  </si>
  <si>
    <t>I000001613</t>
  </si>
  <si>
    <t>I000001614</t>
  </si>
  <si>
    <t>I000001615</t>
  </si>
  <si>
    <t>I000001616</t>
  </si>
  <si>
    <t>I000001617</t>
  </si>
  <si>
    <t>I000001618</t>
  </si>
  <si>
    <t>I000001619</t>
  </si>
  <si>
    <t>I000001621</t>
  </si>
  <si>
    <t>I000001622</t>
  </si>
  <si>
    <t>I000001623</t>
  </si>
  <si>
    <t>I000001624</t>
  </si>
  <si>
    <t>I000001625</t>
  </si>
  <si>
    <t>I000001626</t>
  </si>
  <si>
    <t>I000001627</t>
  </si>
  <si>
    <t>I000001628</t>
  </si>
  <si>
    <t>I000001629</t>
  </si>
  <si>
    <t>I000001630</t>
  </si>
  <si>
    <t>I000001631</t>
  </si>
  <si>
    <t>I000001632</t>
  </si>
  <si>
    <t>I000001633</t>
  </si>
  <si>
    <t>I000001634</t>
  </si>
  <si>
    <t>I000001635</t>
  </si>
  <si>
    <t>I000001636</t>
  </si>
  <si>
    <t>I000001637</t>
  </si>
  <si>
    <t>I000001638</t>
  </si>
  <si>
    <t>I000001641</t>
  </si>
  <si>
    <t>I000001642</t>
  </si>
  <si>
    <t>I000001643</t>
  </si>
  <si>
    <t>I000001644</t>
  </si>
  <si>
    <t>I000001645</t>
  </si>
  <si>
    <t>I000001646</t>
  </si>
  <si>
    <t>I000001647</t>
  </si>
  <si>
    <t>I000001648</t>
  </si>
  <si>
    <t>I000001649</t>
  </si>
  <si>
    <t>I000001650</t>
  </si>
  <si>
    <t>I000001652</t>
  </si>
  <si>
    <t>I000001653</t>
  </si>
  <si>
    <t>I000001654</t>
  </si>
  <si>
    <t>I000001656</t>
  </si>
  <si>
    <t>I000001657</t>
  </si>
  <si>
    <t>I000001658</t>
  </si>
  <si>
    <t>I000001659</t>
  </si>
  <si>
    <t>I000001660</t>
  </si>
  <si>
    <t>I000001662</t>
  </si>
  <si>
    <t>I000001663</t>
  </si>
  <si>
    <t>I000001664</t>
  </si>
  <si>
    <t>I000001665</t>
  </si>
  <si>
    <t>I000001666</t>
  </si>
  <si>
    <t>I000001667</t>
  </si>
  <si>
    <t>I000001668</t>
  </si>
  <si>
    <t>I000001670</t>
  </si>
  <si>
    <t>I000001674</t>
  </si>
  <si>
    <t>I000001676</t>
  </si>
  <si>
    <t>I000001677</t>
  </si>
  <si>
    <t>I000001678</t>
  </si>
  <si>
    <t>I000001679</t>
  </si>
  <si>
    <t>I000001680</t>
  </si>
  <si>
    <t>I000001681</t>
  </si>
  <si>
    <t>I000001682</t>
  </si>
  <si>
    <t>I000001683</t>
  </si>
  <si>
    <t>I000001684</t>
  </si>
  <si>
    <t>I000001685</t>
  </si>
  <si>
    <t>I000001687</t>
  </si>
  <si>
    <t>I000001691</t>
  </si>
  <si>
    <t>I000001694</t>
  </si>
  <si>
    <t>I000001697</t>
  </si>
  <si>
    <t>I000001701</t>
  </si>
  <si>
    <t>I000001702</t>
  </si>
  <si>
    <t>I000001710</t>
  </si>
  <si>
    <t>I000001711</t>
  </si>
  <si>
    <t>I000001712</t>
  </si>
  <si>
    <t>I000001715</t>
  </si>
  <si>
    <t>I000001716</t>
  </si>
  <si>
    <t>I000001718</t>
  </si>
  <si>
    <t>I000001719</t>
  </si>
  <si>
    <t>I000001720</t>
  </si>
  <si>
    <t>I000001721</t>
  </si>
  <si>
    <t>I000001723</t>
  </si>
  <si>
    <t>I000001724</t>
  </si>
  <si>
    <t>I000001725</t>
  </si>
  <si>
    <t>I000001726</t>
  </si>
  <si>
    <t>I000001727</t>
  </si>
  <si>
    <t>I000001730</t>
  </si>
  <si>
    <t>I000001731</t>
  </si>
  <si>
    <t>I000001732</t>
  </si>
  <si>
    <t>I000001733</t>
  </si>
  <si>
    <t>I000001734</t>
  </si>
  <si>
    <t>I000001735</t>
  </si>
  <si>
    <t>I000001736</t>
  </si>
  <si>
    <t>I000001737</t>
  </si>
  <si>
    <t>I000001738</t>
  </si>
  <si>
    <t>I000001739</t>
  </si>
  <si>
    <t>I000001741</t>
  </si>
  <si>
    <t>I000001744</t>
  </si>
  <si>
    <t>I000001746</t>
  </si>
  <si>
    <t>I000001747</t>
  </si>
  <si>
    <t>I000001748</t>
  </si>
  <si>
    <t>I000001749</t>
  </si>
  <si>
    <t>I000001750</t>
  </si>
  <si>
    <t>I000001751</t>
  </si>
  <si>
    <t>I000001752</t>
  </si>
  <si>
    <t>I000001753</t>
  </si>
  <si>
    <t>I000001754</t>
  </si>
  <si>
    <t>I000001755</t>
  </si>
  <si>
    <t>I000001756</t>
  </si>
  <si>
    <t>I000001757</t>
  </si>
  <si>
    <t>I000001758</t>
  </si>
  <si>
    <t>I000001759</t>
  </si>
  <si>
    <t>I000001762</t>
  </si>
  <si>
    <t>I000001764</t>
  </si>
  <si>
    <t>I000001766</t>
  </si>
  <si>
    <t>I000001767</t>
  </si>
  <si>
    <t>I000001768</t>
  </si>
  <si>
    <t>I000001769</t>
  </si>
  <si>
    <t>I000001770</t>
  </si>
  <si>
    <t>I000001771</t>
  </si>
  <si>
    <t>I000001776</t>
  </si>
  <si>
    <t>I000001778</t>
  </si>
  <si>
    <t>I000001779</t>
  </si>
  <si>
    <t>I000001780</t>
  </si>
  <si>
    <t>I000001781</t>
  </si>
  <si>
    <t>I000001782</t>
  </si>
  <si>
    <t>I000001784</t>
  </si>
  <si>
    <t>I000001785</t>
  </si>
  <si>
    <t>I000001786</t>
  </si>
  <si>
    <t>I000001787</t>
  </si>
  <si>
    <t>I000001789</t>
  </si>
  <si>
    <t>I000001790</t>
  </si>
  <si>
    <t>I000001791</t>
  </si>
  <si>
    <t>I000001792</t>
  </si>
  <si>
    <t>I000001793</t>
  </si>
  <si>
    <t>I000001794</t>
  </si>
  <si>
    <t>I000001795</t>
  </si>
  <si>
    <t>I000001796</t>
  </si>
  <si>
    <t>I000001797</t>
  </si>
  <si>
    <t>I000001798</t>
  </si>
  <si>
    <t>I000001799</t>
  </si>
  <si>
    <t>I000001800</t>
  </si>
  <si>
    <t>I000001801</t>
  </si>
  <si>
    <t>I000001802</t>
  </si>
  <si>
    <t>I000001803</t>
  </si>
  <si>
    <t>I000001804</t>
  </si>
  <si>
    <t>I000001805</t>
  </si>
  <si>
    <t>I000001806</t>
  </si>
  <si>
    <t>I000001807</t>
  </si>
  <si>
    <t>I000001808</t>
  </si>
  <si>
    <t>I000001809</t>
  </si>
  <si>
    <t>I000001812</t>
  </si>
  <si>
    <t>I000001814</t>
  </si>
  <si>
    <t>I000001815</t>
  </si>
  <si>
    <t>I000001816</t>
  </si>
  <si>
    <t>I000001817</t>
  </si>
  <si>
    <t>I000001819</t>
  </si>
  <si>
    <t>I000001820</t>
  </si>
  <si>
    <t>I000001821</t>
  </si>
  <si>
    <t>I000001822</t>
  </si>
  <si>
    <t>I000001823</t>
  </si>
  <si>
    <t>I000001824</t>
  </si>
  <si>
    <t>I000001825</t>
  </si>
  <si>
    <t>I000001826</t>
  </si>
  <si>
    <t>I000001827</t>
  </si>
  <si>
    <t>I000001828</t>
  </si>
  <si>
    <t>I000001829</t>
  </si>
  <si>
    <t>I000001830</t>
  </si>
  <si>
    <t>I000001831</t>
  </si>
  <si>
    <t>I000001832</t>
  </si>
  <si>
    <t>I000001833</t>
  </si>
  <si>
    <t>I000001834</t>
  </si>
  <si>
    <t>I000001835</t>
  </si>
  <si>
    <t>I000001836</t>
  </si>
  <si>
    <t>I000001840</t>
  </si>
  <si>
    <t>I000001841</t>
  </si>
  <si>
    <t>I000001843</t>
  </si>
  <si>
    <t>I000001844</t>
  </si>
  <si>
    <t>I000001845</t>
  </si>
  <si>
    <t>I000001846</t>
  </si>
  <si>
    <t>I000001847</t>
  </si>
  <si>
    <t>I000001848</t>
  </si>
  <si>
    <t>I000001849</t>
  </si>
  <si>
    <t>I000001850</t>
  </si>
  <si>
    <t>I000001853</t>
  </si>
  <si>
    <t>I000001854</t>
  </si>
  <si>
    <t>I000001855</t>
  </si>
  <si>
    <t>I000001859</t>
  </si>
  <si>
    <t>I000001860</t>
  </si>
  <si>
    <t>I000001861</t>
  </si>
  <si>
    <t>I000001862</t>
  </si>
  <si>
    <t>I000001863</t>
  </si>
  <si>
    <t>I000001864</t>
  </si>
  <si>
    <t>I000001865</t>
  </si>
  <si>
    <t>I000001866</t>
  </si>
  <si>
    <t>I000001867</t>
  </si>
  <si>
    <t>I000001868</t>
  </si>
  <si>
    <t>I000001869</t>
  </si>
  <si>
    <t>I000001870</t>
  </si>
  <si>
    <t>I000001871</t>
  </si>
  <si>
    <t>I000001872</t>
  </si>
  <si>
    <t>I000001873</t>
  </si>
  <si>
    <t>I000001874</t>
  </si>
  <si>
    <t>I000001875</t>
  </si>
  <si>
    <t>I000001876</t>
  </si>
  <si>
    <t>I000001878</t>
  </si>
  <si>
    <t>I000001880</t>
  </si>
  <si>
    <t>I000001881</t>
  </si>
  <si>
    <t>I000001885</t>
  </si>
  <si>
    <t>I000001886</t>
  </si>
  <si>
    <t>I000001887</t>
  </si>
  <si>
    <t>I000001888</t>
  </si>
  <si>
    <t>I000001889</t>
  </si>
  <si>
    <t>I000001890</t>
  </si>
  <si>
    <t>I000001891</t>
  </si>
  <si>
    <t>I000001892</t>
  </si>
  <si>
    <t>I000001893</t>
  </si>
  <si>
    <t>I000001894</t>
  </si>
  <si>
    <t>I000001899</t>
  </si>
  <si>
    <t>I000001901</t>
  </si>
  <si>
    <t>I000001902</t>
  </si>
  <si>
    <t>I000001903</t>
  </si>
  <si>
    <t>I000001904</t>
  </si>
  <si>
    <t>I000001905</t>
  </si>
  <si>
    <t>I000029938</t>
  </si>
  <si>
    <t>I000029942</t>
  </si>
  <si>
    <t>I000036423</t>
  </si>
  <si>
    <t>Зав. Складом Сергалиев Н.А.</t>
  </si>
  <si>
    <t xml:space="preserve"> Тел. 8(8512)31-69-16, 31-69-15, E-mail: nsergaliev@astrakhan-dobycha.gazprom.ru</t>
  </si>
  <si>
    <t>Гайка М12-6Н.40Х.12.016 ГОСТ 5927-70</t>
  </si>
  <si>
    <t>I000000294</t>
  </si>
  <si>
    <t>Трубы ВГП О/К 25х3,2 ГОСТ 3262-75</t>
  </si>
  <si>
    <t>I000000496</t>
  </si>
  <si>
    <t>Кран шаровой 11лс(6)760п Ду200 Ру80</t>
  </si>
  <si>
    <t>I000000628</t>
  </si>
  <si>
    <t>Болт М12-6gх55.35 ГОСТ 7798-70</t>
  </si>
  <si>
    <t>I000000762</t>
  </si>
  <si>
    <t>I000000763</t>
  </si>
  <si>
    <t>Шайба 12.3 ГОСТ 11371-78</t>
  </si>
  <si>
    <t>I000000803</t>
  </si>
  <si>
    <t>I000001526</t>
  </si>
  <si>
    <t>Кран шаровой 11лс(6)768п Ду300 Ру80 класс герметичности "А", опросной лист 02.116.1-11.01-ОС1.01.01-МР-ЛО.02</t>
  </si>
  <si>
    <t>I000001896</t>
  </si>
  <si>
    <t>Центратор пружинный ПЦ 245/295-02ф ТУ 3663-093-00744002-2010</t>
  </si>
  <si>
    <t>I000033497</t>
  </si>
  <si>
    <t>I000033498</t>
  </si>
  <si>
    <t>Турбулизатор ЦТ-245/295 в комплекте с устройством фиксации ТУ 3663-026-00136596-2001</t>
  </si>
  <si>
    <t>I000033755</t>
  </si>
  <si>
    <t>I000033756</t>
  </si>
  <si>
    <t>I000033757</t>
  </si>
  <si>
    <t>Скребок корончатый СК-168/212-216, в комплекте с устройством фиксации ТУ 3663-025-00136596-2001</t>
  </si>
  <si>
    <t>I000033807</t>
  </si>
  <si>
    <t>I000033808</t>
  </si>
  <si>
    <t>I000033810</t>
  </si>
  <si>
    <t>Скребок корончатый СК-245/295 в комплекте с устройством фиксации ТУ 3663-025-00136596-2001</t>
  </si>
  <si>
    <t>I000033873</t>
  </si>
  <si>
    <t>I000033874</t>
  </si>
  <si>
    <t>I000033880</t>
  </si>
  <si>
    <t>I000033882</t>
  </si>
  <si>
    <t>I000033883</t>
  </si>
  <si>
    <t>Центратор пружинный ПЦ-324/394ф ТУ 3663-093-00744002-2010</t>
  </si>
  <si>
    <t>I000041322</t>
  </si>
  <si>
    <t>I000041324</t>
  </si>
  <si>
    <t>I000041325</t>
  </si>
  <si>
    <t>I000041326</t>
  </si>
  <si>
    <t>I000041329</t>
  </si>
  <si>
    <t>I000041330</t>
  </si>
  <si>
    <t>Турбулизатор ЦТ-168/216, в комплекте с устройством фиксации ТУ 3663-026-00136596-2001</t>
  </si>
  <si>
    <t>I000041340</t>
  </si>
  <si>
    <t>Муфта с посадочным седлом под пробку первой ступени цементирования модели 701SB, для 324мм х 11мм обсадной колонны, присоединительна я резьба - BUTTRESS, муфта верх х муфта низ, марка стали Р-110, переводники на ОТТМ номер по каталогу 701SB-1234-BPH.</t>
  </si>
  <si>
    <t>I000049416</t>
  </si>
  <si>
    <t>I000049418</t>
  </si>
  <si>
    <t>Муфта гидравлическая ступенчатого цементирования модели 777-HY, для 324мм х 11мм обсадной колонны, присоединительная резьба - BUTTRE SS, муфта верх х муфта низ, марка стали Р-110, в комплекте:А) Пробка первой ступени цементирования;В) Дополнительная проб</t>
  </si>
  <si>
    <t>I000049421</t>
  </si>
  <si>
    <t>I000049423</t>
  </si>
  <si>
    <t>Головка 324 мм 2-х пробочная цементировочная с рабочим давлением 48,3 МПа в составе: цельнокорпусной манифольд с 50,8 мм кранами, тр анспортировочной цепью, стопорное устройство пробки, флажковый механизм, быстросьёмный переводник с резьбой ОТТМ, ремкомп</t>
  </si>
  <si>
    <t>I000049424</t>
  </si>
  <si>
    <t>I000049425</t>
  </si>
  <si>
    <t>I000049426</t>
  </si>
  <si>
    <t>Пакер заколонный надувной в комплекте с подъёмным патрубком L-2,4м, модели 100, для 244,5мм х 11,99мм обсадной колонны, с 3,05м упло тнительным элементом, присоединительная резьба - Tenaris Blue, марка стали 95HSS НД оборудования - 285,75мм Номер по ката</t>
  </si>
  <si>
    <t>I000049461</t>
  </si>
  <si>
    <t>Головка 244,5 мм двухпробочная цементировочная с рабочим давлением 68,9 МПа в составе: цельнокорпусной манифольд с 50,8 мм кранами,т ранспортировочной цепью, стопорное устройство пробки, флажковый механизм, быстросьёмные переводники с резьбой Tenaris Blu</t>
  </si>
  <si>
    <t>I000049467</t>
  </si>
  <si>
    <t>I000049468</t>
  </si>
  <si>
    <t>Пакер заколонный надувной в комплекте с подъёмным патрубком L-2,4м, модели 100, для 168,3мм х 10,59мм обсадной колонны, с 3,05м упло тнительным элементом, присоединительная резьба - Vam Top, муфта верх х ниппель низ, марка стали 95SSНД оборудования - 203</t>
  </si>
  <si>
    <t>I000049486</t>
  </si>
  <si>
    <t>Головка 168,3 мм двух пробочная цементировочная с рабочим давлением 68,9 МПа в составе: цельнокорпусной манифольд с 50,8 мм кранами, транспортировочной цепью, стопорное устройство пробки, флажковый механизм, быстросьёмные переводники с резьбой Tenaris B</t>
  </si>
  <si>
    <t>I000049494</t>
  </si>
  <si>
    <t>I000049495</t>
  </si>
  <si>
    <t>Переводник, муфта 244,5х11,99мм, Tenaris Blue х ниппель 244,5х11,99 мм, VAM TOP, марка стали 95HSS номер по каталогу XO-0958-X10(b)S 10J-0958-V4(p)S10J</t>
  </si>
  <si>
    <t>I000054276</t>
  </si>
  <si>
    <t>Центратор ПЦ-426/508ф ТУ 3663-093-00744002-2010</t>
  </si>
  <si>
    <t>I000055074</t>
  </si>
  <si>
    <t>I000055111</t>
  </si>
  <si>
    <t>I000055115</t>
  </si>
  <si>
    <t>I000055116</t>
  </si>
  <si>
    <t>I000055117</t>
  </si>
  <si>
    <t>I000055118</t>
  </si>
  <si>
    <t>Скребок корончатый СК-324/394 в комплекте с устройством фиксации ТУ 3663-025-00136596-2001</t>
  </si>
  <si>
    <t>I000055431</t>
  </si>
  <si>
    <t>Пробка ПРП-Ц-426 ТУ 3663-035-00136596-2007</t>
  </si>
  <si>
    <t>I000055446</t>
  </si>
  <si>
    <t>I000055463</t>
  </si>
  <si>
    <t>I000055464</t>
  </si>
  <si>
    <t>I000055465</t>
  </si>
  <si>
    <t>I000055466</t>
  </si>
  <si>
    <t>I000055467</t>
  </si>
  <si>
    <t>I000055468</t>
  </si>
  <si>
    <t>I000055469</t>
  </si>
  <si>
    <t>I000055470</t>
  </si>
  <si>
    <t>I000055471</t>
  </si>
  <si>
    <t>I000055472</t>
  </si>
  <si>
    <t>Электрод FOX CEL - 2,5 E6010 (импорт)</t>
  </si>
  <si>
    <t>I000000373</t>
  </si>
  <si>
    <t>Электроды FOX CEL Мо E 7010 -А1 Д=3,2</t>
  </si>
  <si>
    <t>I000000374</t>
  </si>
  <si>
    <t>Электрод LB-52U - 3,2 Е7016 (импорт)</t>
  </si>
  <si>
    <t>I000000375</t>
  </si>
  <si>
    <t>I000000376</t>
  </si>
  <si>
    <t>Электроды УОНИ 13/55 Д=4,0 ММ ГОСТ 9467-75</t>
  </si>
  <si>
    <t>I000000378</t>
  </si>
  <si>
    <t>Электрод УОНИИ-13/55 - 4,0 ГОСТ 9466-75</t>
  </si>
  <si>
    <t>I000000379</t>
  </si>
  <si>
    <t>Электрод LB-52U - 2,6 Е7016 (импорт)</t>
  </si>
  <si>
    <t>I000000648</t>
  </si>
  <si>
    <t>Электроды УОНИ 13/55 Д=4,0 ММ (ЗАО "ВЭЗ") ГОСТ 9467-75</t>
  </si>
  <si>
    <t>I000000711</t>
  </si>
  <si>
    <t>Трубы 630х9мм ст.17Г1СУ, К52</t>
  </si>
  <si>
    <t>10084907</t>
  </si>
  <si>
    <t>I000078860</t>
  </si>
  <si>
    <t>Труба 250,8х15,88-Т95-SS</t>
  </si>
  <si>
    <t>I000078901</t>
  </si>
  <si>
    <t>10134030</t>
  </si>
  <si>
    <t>I000079502</t>
  </si>
  <si>
    <t>I000106964</t>
  </si>
  <si>
    <t>Труба 244,5х11,99-Т95-SS</t>
  </si>
  <si>
    <t>I000078875</t>
  </si>
  <si>
    <t>10134031</t>
  </si>
  <si>
    <t>I000078886</t>
  </si>
  <si>
    <t>I000078902</t>
  </si>
  <si>
    <t>I000078903</t>
  </si>
  <si>
    <t>I000079477</t>
  </si>
  <si>
    <t>I000079478</t>
  </si>
  <si>
    <t>I000079479</t>
  </si>
  <si>
    <t>I000079491</t>
  </si>
  <si>
    <t>I000079492</t>
  </si>
  <si>
    <t>I000079496</t>
  </si>
  <si>
    <t>I000079498</t>
  </si>
  <si>
    <t>I000106953</t>
  </si>
  <si>
    <t>I000106955</t>
  </si>
  <si>
    <t>I000106958</t>
  </si>
  <si>
    <t>I000106959</t>
  </si>
  <si>
    <t>I000106960</t>
  </si>
  <si>
    <t>I000106961</t>
  </si>
  <si>
    <t>I000106962</t>
  </si>
  <si>
    <t>I000106963</t>
  </si>
  <si>
    <t>I000112574</t>
  </si>
  <si>
    <t>I000112575</t>
  </si>
  <si>
    <t>I000112576</t>
  </si>
  <si>
    <t>Труба 168,3х10,59-Т95-SS</t>
  </si>
  <si>
    <t>I000106973</t>
  </si>
  <si>
    <t>10134032</t>
  </si>
  <si>
    <t>I000106976</t>
  </si>
  <si>
    <t>I000107760</t>
  </si>
  <si>
    <t>I000107764</t>
  </si>
  <si>
    <t>Труба 168,28х10,59мм, 110CrNi, ТМК UP PF</t>
  </si>
  <si>
    <t>I000124622</t>
  </si>
  <si>
    <t>Центратор пружинный ПЦ-324/394ф</t>
  </si>
  <si>
    <t>I000055114</t>
  </si>
  <si>
    <t>Центратор пружинный ПЦ 245/295-02ф</t>
  </si>
  <si>
    <t>I000041328</t>
  </si>
  <si>
    <t>Турбулизатор ЦТ-168/216</t>
  </si>
  <si>
    <t>I000041339</t>
  </si>
  <si>
    <t>40000708</t>
  </si>
  <si>
    <t>I000055473</t>
  </si>
  <si>
    <t>Шкаф пожарный навесной, с местом для двух огнетушителей, исполнение открытое, цвет красный ШПК-Пульс-320НН</t>
  </si>
  <si>
    <t>исп. Бурлин В.Н.</t>
  </si>
  <si>
    <t>Тел.8(8512)31-69-14, 8-909-376-59-56, E-mail: vburlin@astrakhan-dobycha.gazprom.ru</t>
  </si>
  <si>
    <t>Перечень невостребованных товарно-материальных ценностей ООО «Газпром добыча Астрахань» на 27.12.2022, предлагаемых к отчуждению 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</si>
</sst>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;\-0;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horizontal="left"/>
    </xf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 shrinkToFit="1"/>
      <protection hidden="1"/>
    </xf>
    <xf numFmtId="0" fontId="9" fillId="0" borderId="1" xfId="0" applyFont="1" applyFill="1" applyBorder="1" applyAlignment="1">
      <alignment horizontal="center" vertical="center" wrapText="1" shrinkToFit="1"/>
    </xf>
    <xf numFmtId="14" fontId="8" fillId="0" borderId="1" xfId="7" applyNumberFormat="1" applyFont="1" applyFill="1" applyBorder="1" applyAlignment="1">
      <alignment horizontal="center" vertical="center" wrapText="1" shrinkToFit="1"/>
    </xf>
    <xf numFmtId="4" fontId="8" fillId="0" borderId="1" xfId="7" applyNumberFormat="1" applyFont="1" applyFill="1" applyBorder="1" applyAlignment="1">
      <alignment horizontal="center" vertical="center" wrapText="1" shrinkToFit="1"/>
    </xf>
    <xf numFmtId="165" fontId="8" fillId="0" borderId="1" xfId="8" applyNumberFormat="1" applyFont="1" applyBorder="1" applyAlignment="1">
      <alignment horizontal="left" vertical="center" wrapText="1"/>
    </xf>
    <xf numFmtId="0" fontId="8" fillId="0" borderId="1" xfId="8" applyFont="1" applyBorder="1" applyAlignment="1">
      <alignment horizontal="center" vertical="center"/>
    </xf>
    <xf numFmtId="166" fontId="8" fillId="0" borderId="1" xfId="8" applyNumberFormat="1" applyFont="1" applyBorder="1" applyAlignment="1">
      <alignment horizontal="center" vertical="center"/>
    </xf>
    <xf numFmtId="0" fontId="8" fillId="0" borderId="1" xfId="8" applyNumberFormat="1" applyFont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 shrinkToFit="1"/>
    </xf>
    <xf numFmtId="165" fontId="8" fillId="0" borderId="1" xfId="10" applyNumberFormat="1" applyFont="1" applyFill="1" applyBorder="1" applyAlignment="1">
      <alignment horizontal="left" vertical="center" wrapText="1" shrinkToFit="1"/>
    </xf>
    <xf numFmtId="166" fontId="8" fillId="0" borderId="1" xfId="9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165" fontId="8" fillId="2" borderId="1" xfId="8" applyNumberFormat="1" applyFont="1" applyFill="1" applyBorder="1" applyAlignment="1">
      <alignment horizontal="left" vertical="center" wrapText="1"/>
    </xf>
    <xf numFmtId="0" fontId="8" fillId="2" borderId="1" xfId="8" applyFont="1" applyFill="1" applyBorder="1" applyAlignment="1">
      <alignment horizontal="center" vertical="center"/>
    </xf>
    <xf numFmtId="0" fontId="8" fillId="2" borderId="1" xfId="8" applyNumberFormat="1" applyFont="1" applyFill="1" applyBorder="1" applyAlignment="1">
      <alignment horizontal="center" vertical="center"/>
    </xf>
    <xf numFmtId="166" fontId="8" fillId="2" borderId="1" xfId="8" applyNumberFormat="1" applyFont="1" applyFill="1" applyBorder="1" applyAlignment="1">
      <alignment horizontal="center" vertical="center"/>
    </xf>
    <xf numFmtId="4" fontId="8" fillId="2" borderId="1" xfId="7" applyNumberFormat="1" applyFont="1" applyFill="1" applyBorder="1" applyAlignment="1">
      <alignment horizontal="center" vertical="center" wrapText="1" shrinkToFit="1"/>
    </xf>
    <xf numFmtId="14" fontId="8" fillId="2" borderId="1" xfId="7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4" fillId="2" borderId="0" xfId="0" applyFont="1" applyFill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3" xfId="2"/>
    <cellStyle name="Обычный 4" xfId="5"/>
    <cellStyle name="Обычный_1496" xfId="10"/>
    <cellStyle name="Обычный_Лист1" xfId="8"/>
    <cellStyle name="Обычный_Лист1_1" xfId="9"/>
    <cellStyle name="Обычный_Лист2_1" xfId="7"/>
    <cellStyle name="Процентный 2" xfId="3"/>
    <cellStyle name="Финансовый 2" xfId="4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S040\uptok_guz$\!%20&#1054;&#1094;&#1077;&#1085;&#1082;&#1072;%20&#1042;&#1057;&#1025;\2013\!%20&#1088;&#1072;&#1073;&#1086;&#1095;&#1072;&#1103;%20&#1087;&#1072;&#1087;&#1082;&#1072;\07%20&#1053;&#1077;&#1083;&#1080;&#1082;&#1074;&#1080;&#1076;&#1099;%20(&#1089;&#1074;&#1086;&#1076;&#1085;&#1099;&#1081;%20&#1042;&#1057;&#1045;)\02%20&#1044;&#1086;&#1082;&#1091;&#1084;&#1077;&#1085;&#1090;&#1099;%20&#1076;&#1083;&#1103;%20&#1086;&#1094;&#1077;&#1085;&#1082;&#1091;\&#1040;&#1082;&#1090;%20&#1090;&#1077;&#1093;&#1085;&#1080;&#1095;&#1077;&#1089;&#1082;&#1086;&#1075;&#1086;%20&#1089;&#1086;&#1089;&#1090;&#1086;&#1103;&#1085;&#1080;&#1103;%202-4-2013%20(&#1080;&#1090;&#1086;&#1075;&#108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TOK-SR3\guz$\!%20&#1054;&#1094;&#1077;&#1085;&#1082;&#1072;%20&#1042;&#1057;&#1025;\2013\!%20&#1088;&#1072;&#1073;&#1086;&#1095;&#1072;&#1103;%20&#1087;&#1072;&#1087;&#1082;&#1072;\07%20&#1053;&#1077;&#1083;&#1080;&#1082;&#1074;&#1080;&#1076;&#1099;%20(&#1089;&#1074;&#1086;&#1076;&#1085;&#1099;&#1081;%20&#1042;&#1057;&#1045;)\02%20&#1044;&#1086;&#1082;&#1091;&#1084;&#1077;&#1085;&#1090;&#1099;%20&#1076;&#1083;&#1103;%20&#1086;&#1094;&#1077;&#1085;&#1082;&#1091;\&#1040;&#1082;&#1090;%20&#1090;&#1077;&#1093;&#1085;&#1080;&#1095;&#1077;&#1089;&#1082;&#1086;&#1075;&#1086;%20&#1089;&#1086;&#1089;&#1090;&#1086;&#1103;&#1085;&#1080;&#1103;%202-4-2013%20(&#1080;&#1090;&#1086;&#1075;&#1086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S040\uptok_guz$\2.%20&#1054;&#1054;&#1054;%20&#1043;&#1040;&#1047;&#1055;&#1056;&#1054;&#1052;%20&#1050;&#1054;&#1052;&#1055;&#1051;&#1045;&#1050;&#1058;&#1040;&#1062;&#1048;&#1071;\&#1043;&#1040;&#1047;&#1055;&#1056;&#1054;&#1052;%20&#1050;&#1054;&#1052;&#1055;&#1051;&#1045;&#1050;&#1058;&#1040;&#1062;&#1048;&#1071;%202022\&#1082;%20&#1087;&#1080;&#1089;&#1100;&#1084;&#1091;%20&#1043;&#1050;%20&#1086;&#1090;%2001.06.2022\&#1055;&#1088;&#1080;&#1083;_&#1087;&#1086;%20&#1092;&#1086;&#1088;&#1084;&#1077;%20&#1087;&#1088;&#1080;&#1083;_&#8470;2%20&#1085;&#1072;%2001.06.22%20&#1083;&#1103;%20&#1088;&#1072;&#1073;&#1086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02 (УМТСиК)"/>
      <sheetName val="АКТ 03 (СП)"/>
      <sheetName val="АКТ 04 (УМТСиК)"/>
      <sheetName val="на оценку"/>
      <sheetName val="Лист2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02 (УМТСиК)"/>
      <sheetName val="АКТ 03 (СП)"/>
      <sheetName val="АКТ 04 (УМТСиК)"/>
      <sheetName val="на оценку"/>
      <sheetName val="Лист2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6.2022"/>
      <sheetName val="Лист1"/>
      <sheetName val="реализ ост на 17.06. "/>
      <sheetName val="списание нимтр на 17.06.22"/>
    </sheetNames>
    <sheetDataSet>
      <sheetData sheetId="0">
        <row r="13">
          <cell r="C13" t="str">
            <v>50104385I0000299387</v>
          </cell>
          <cell r="E13">
            <v>50104385</v>
          </cell>
          <cell r="F13" t="str">
            <v>Инвестиционный договор № 53-555 от 31.05.1999</v>
          </cell>
          <cell r="G13" t="str">
            <v>АГПЗ (I очередь).Подземные хранилища</v>
          </cell>
          <cell r="H13" t="str">
            <v xml:space="preserve"> Фланец 3-50-16 ст.20 ГОСТ 12821-80</v>
          </cell>
          <cell r="I13" t="str">
            <v xml:space="preserve">Фланец 3-50-16 ст.20 </v>
          </cell>
          <cell r="J13" t="str">
            <v>ГОСТ 12821-80</v>
          </cell>
          <cell r="K13" t="str">
            <v>нет</v>
          </cell>
          <cell r="L13">
            <v>2009</v>
          </cell>
          <cell r="M13" t="str">
            <v>ШТ</v>
          </cell>
          <cell r="N13">
            <v>7</v>
          </cell>
          <cell r="O13">
            <v>7</v>
          </cell>
          <cell r="P13" t="str">
            <v>нет</v>
          </cell>
          <cell r="Q13" t="str">
            <v>нет данных</v>
          </cell>
          <cell r="U13" t="str">
            <v>Х</v>
          </cell>
          <cell r="V13" t="str">
            <v>Неотапливаемый склад</v>
          </cell>
          <cell r="W13">
            <v>105.77</v>
          </cell>
          <cell r="Y13">
            <v>126.92</v>
          </cell>
          <cell r="AC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">
            <v>2181.98</v>
          </cell>
          <cell r="AF13">
            <v>2391.98</v>
          </cell>
          <cell r="AG13" t="str">
            <v xml:space="preserve">материалы </v>
          </cell>
          <cell r="AH13" t="str">
            <v xml:space="preserve">ИП ПАО «Газпром» </v>
          </cell>
          <cell r="AI13" t="str">
            <v>Реализация в последующих периодах (2023-2030 г.г.)</v>
          </cell>
          <cell r="AJ13" t="str">
            <v>Реализация в последующих периодах (2023-2030 г.г.)</v>
          </cell>
          <cell r="AK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" t="str">
            <v xml:space="preserve">Астраханская область </v>
          </cell>
          <cell r="AM13" t="str">
            <v>S012</v>
          </cell>
          <cell r="AN13" t="str">
            <v xml:space="preserve">УМТСиК ООО "Газпром добыча Астрахань" </v>
          </cell>
          <cell r="AO13" t="str">
            <v xml:space="preserve">НИ-МТР Реализация </v>
          </cell>
        </row>
        <row r="14">
          <cell r="C14" t="str">
            <v>50104385I0000299426</v>
          </cell>
          <cell r="E14">
            <v>50104385</v>
          </cell>
          <cell r="F14" t="str">
            <v>Инвестиционный договор № 53-555 от 31.05.1999</v>
          </cell>
          <cell r="G14" t="str">
            <v>АГПЗ (I очередь).Подземные хранилища</v>
          </cell>
          <cell r="H14" t="str">
            <v xml:space="preserve"> Фланец 3-50-16 ст.20 ГОСТ 12821-80</v>
          </cell>
          <cell r="I14" t="str">
            <v xml:space="preserve">Фланец 3-50-16 ст.20 </v>
          </cell>
          <cell r="J14" t="str">
            <v>ГОСТ 12821-80</v>
          </cell>
          <cell r="K14" t="str">
            <v xml:space="preserve">нет </v>
          </cell>
          <cell r="L14">
            <v>2007</v>
          </cell>
          <cell r="M14" t="str">
            <v>ШТ</v>
          </cell>
          <cell r="N14">
            <v>6</v>
          </cell>
          <cell r="O14">
            <v>6</v>
          </cell>
          <cell r="P14" t="str">
            <v>нет</v>
          </cell>
          <cell r="Q14" t="str">
            <v>нет данных</v>
          </cell>
          <cell r="U14" t="str">
            <v>Х</v>
          </cell>
          <cell r="V14" t="str">
            <v>Неотапливаемый склад</v>
          </cell>
          <cell r="W14">
            <v>365.76</v>
          </cell>
          <cell r="Y14">
            <v>438.91</v>
          </cell>
          <cell r="AC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">
            <v>2193.69</v>
          </cell>
          <cell r="AF14">
            <v>2433.69</v>
          </cell>
          <cell r="AG14" t="str">
            <v xml:space="preserve">материалы </v>
          </cell>
          <cell r="AH14" t="str">
            <v xml:space="preserve">ИП ПАО «Газпром» </v>
          </cell>
          <cell r="AI14" t="str">
            <v>Реализация в последующих периодах (2023-2030 г.г.)</v>
          </cell>
          <cell r="AJ14" t="str">
            <v>Реализация в последующих периодах (2023-2030 г.г.)</v>
          </cell>
          <cell r="AK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" t="str">
            <v xml:space="preserve">Астраханская область </v>
          </cell>
          <cell r="AM14" t="str">
            <v>S012</v>
          </cell>
          <cell r="AN14" t="str">
            <v xml:space="preserve">УМТСиК ООО "Газпром добыча Астрахань" </v>
          </cell>
          <cell r="AO14" t="str">
            <v xml:space="preserve">НИ-МТР Реализация </v>
          </cell>
        </row>
        <row r="15">
          <cell r="C15" t="str">
            <v>10111356I00003642350</v>
          </cell>
          <cell r="E15">
            <v>10111356</v>
          </cell>
          <cell r="F15" t="str">
            <v>Инвестиционный договор № 53-555 от 31.05.1999</v>
          </cell>
          <cell r="G15" t="str">
            <v>Код 06. Подземные хранилища (расширение).</v>
          </cell>
          <cell r="H15" t="str">
            <v xml:space="preserve"> Металлорукав не герметичный РЗ-Ц-Х Ду 18У1</v>
          </cell>
          <cell r="I15" t="str">
            <v>Металлорукав не герметичный РЗ-Ц-Х Ду 18У1</v>
          </cell>
          <cell r="J15" t="str">
            <v>нет данных</v>
          </cell>
          <cell r="K15" t="str">
            <v>нет</v>
          </cell>
          <cell r="L15">
            <v>2014</v>
          </cell>
          <cell r="M15" t="str">
            <v>М</v>
          </cell>
          <cell r="N15">
            <v>50</v>
          </cell>
          <cell r="O15">
            <v>50</v>
          </cell>
          <cell r="P15" t="str">
            <v>нет</v>
          </cell>
          <cell r="Q15" t="str">
            <v>нет данных</v>
          </cell>
          <cell r="U15" t="str">
            <v>Х</v>
          </cell>
          <cell r="V15" t="str">
            <v>Неотапливаемый склад</v>
          </cell>
          <cell r="W15">
            <v>151</v>
          </cell>
          <cell r="Y15">
            <v>181.2</v>
          </cell>
          <cell r="AC1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5">
            <v>794.29</v>
          </cell>
          <cell r="AF15">
            <v>919.29</v>
          </cell>
          <cell r="AG15" t="str">
            <v xml:space="preserve">материалы </v>
          </cell>
          <cell r="AH15" t="str">
            <v xml:space="preserve">ИП ПАО «Газпром» </v>
          </cell>
          <cell r="AI15" t="str">
            <v>Реализация в последующих периодах (2023-2030 г.г.)</v>
          </cell>
          <cell r="AJ15" t="str">
            <v>Реализация в последующих периодах (2023-2030 г.г.)</v>
          </cell>
          <cell r="AK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" t="str">
            <v xml:space="preserve">Астраханская область </v>
          </cell>
          <cell r="AM15" t="str">
            <v>S017</v>
          </cell>
          <cell r="AN15" t="str">
            <v xml:space="preserve">УМТСиК ООО "Газпром добыча Астрахань" </v>
          </cell>
          <cell r="AO15" t="str">
            <v xml:space="preserve">НИ-МТР Реализация </v>
          </cell>
        </row>
        <row r="16">
          <cell r="C16" t="str">
            <v>10084957I000000001150</v>
          </cell>
          <cell r="E16">
            <v>10084957</v>
          </cell>
          <cell r="F16" t="str">
            <v>Инвестиционный договор № 53-555 от 31.05.1999</v>
          </cell>
          <cell r="G16" t="str">
            <v>Подключение дополнительных скважин к сущ. Подключение ск.№4429</v>
          </cell>
          <cell r="H16" t="str">
            <v xml:space="preserve"> Болт М10-6gх20.109.14Х17Н2 ГОСТ 7798-70</v>
          </cell>
          <cell r="I16" t="str">
            <v xml:space="preserve">Болт М10-6gх20.109.14Х17Н2 </v>
          </cell>
          <cell r="J16" t="str">
            <v>ГОСТ 7798-70</v>
          </cell>
          <cell r="K16" t="str">
            <v>нет</v>
          </cell>
          <cell r="L16">
            <v>1990</v>
          </cell>
          <cell r="M16" t="str">
            <v>ШТ</v>
          </cell>
          <cell r="N16">
            <v>150</v>
          </cell>
          <cell r="O16">
            <v>150</v>
          </cell>
          <cell r="P16" t="str">
            <v>нет</v>
          </cell>
          <cell r="Q16" t="str">
            <v>нет данных</v>
          </cell>
          <cell r="U16" t="str">
            <v>Х</v>
          </cell>
          <cell r="V16" t="str">
            <v>Неотапливаемый склад</v>
          </cell>
          <cell r="W16">
            <v>673.5</v>
          </cell>
          <cell r="Y16">
            <v>808.2</v>
          </cell>
          <cell r="AC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">
            <v>9492.7900000000009</v>
          </cell>
          <cell r="AF16">
            <v>10992.79</v>
          </cell>
          <cell r="AG16" t="str">
            <v xml:space="preserve">материалы </v>
          </cell>
          <cell r="AH16" t="str">
            <v xml:space="preserve">ИП ПАО «Газпром» </v>
          </cell>
          <cell r="AI16" t="str">
            <v>Реализация в последующих периодах (2023-2030 г.г.)</v>
          </cell>
          <cell r="AJ16" t="str">
            <v>Реализация в последующих периодах (2023-2030 г.г.)</v>
          </cell>
          <cell r="AK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" t="str">
            <v xml:space="preserve">Астраханская область </v>
          </cell>
          <cell r="AM16" t="str">
            <v>S012</v>
          </cell>
          <cell r="AN16" t="str">
            <v xml:space="preserve">УМТСиК ООО "Газпром добыча Астрахань" </v>
          </cell>
          <cell r="AO16" t="str">
            <v xml:space="preserve">НИ-МТР Реализация </v>
          </cell>
        </row>
        <row r="17">
          <cell r="C17" t="str">
            <v>10085227I00000000224</v>
          </cell>
          <cell r="E17">
            <v>10085227</v>
          </cell>
          <cell r="F17" t="str">
            <v>Инвестиционный договор № 53-555 от 31.05.1999</v>
          </cell>
          <cell r="G17" t="str">
            <v>Подключение дополнительных скважин к сущ. Подключение ск.№4429</v>
          </cell>
          <cell r="H17" t="str">
            <v xml:space="preserve"> Гайка М12-6Н.35.III.2 ГОСТ 9064-75</v>
          </cell>
          <cell r="I17" t="str">
            <v xml:space="preserve">Гайка М12-6Н.35.III.2 </v>
          </cell>
          <cell r="J17" t="str">
            <v>ГОСТ 9064-75</v>
          </cell>
          <cell r="K17" t="str">
            <v>нет</v>
          </cell>
          <cell r="L17">
            <v>2006</v>
          </cell>
          <cell r="M17" t="str">
            <v>ШТ</v>
          </cell>
          <cell r="N17">
            <v>24</v>
          </cell>
          <cell r="O17">
            <v>24</v>
          </cell>
          <cell r="P17" t="str">
            <v>нет</v>
          </cell>
          <cell r="Q17" t="str">
            <v>нет данных</v>
          </cell>
          <cell r="U17" t="str">
            <v>Х</v>
          </cell>
          <cell r="V17" t="str">
            <v>Неотапливаемый склад</v>
          </cell>
          <cell r="W17">
            <v>84.96</v>
          </cell>
          <cell r="Y17">
            <v>101.95</v>
          </cell>
          <cell r="AC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">
            <v>308.96000000000004</v>
          </cell>
          <cell r="AF17">
            <v>375.92</v>
          </cell>
          <cell r="AG17" t="str">
            <v xml:space="preserve">материалы </v>
          </cell>
          <cell r="AH17" t="str">
            <v xml:space="preserve">ИП ПАО «Газпром» </v>
          </cell>
          <cell r="AI17" t="str">
            <v>Реализация в последующих периодах (2023-2030 г.г.)</v>
          </cell>
          <cell r="AJ17" t="str">
            <v>Реализация в последующих периодах (2023-2030 г.г.)</v>
          </cell>
          <cell r="AK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" t="str">
            <v xml:space="preserve">Астраханская область </v>
          </cell>
          <cell r="AM17" t="str">
            <v>S012</v>
          </cell>
          <cell r="AN17" t="str">
            <v xml:space="preserve">УМТСиК ООО "Газпром добыча Астрахань" </v>
          </cell>
          <cell r="AO17" t="str">
            <v xml:space="preserve">НИ-МТР Реализация </v>
          </cell>
        </row>
        <row r="18">
          <cell r="C18" t="str">
            <v>10085980I00000000316</v>
          </cell>
          <cell r="E18">
            <v>10085980</v>
          </cell>
          <cell r="F18" t="str">
            <v>Инвестиционный договор № 53-555 от 31.05.1999</v>
          </cell>
          <cell r="G18" t="str">
            <v>Подключение дополнительных скважин к сущ. Подключение ск.№4429</v>
          </cell>
          <cell r="H18" t="str">
            <v xml:space="preserve"> Шайба 10.3 ГОСТ 9065-75</v>
          </cell>
          <cell r="I18" t="str">
            <v xml:space="preserve">Шайба 10.3 </v>
          </cell>
          <cell r="J18" t="str">
            <v>ГОСТ 9065-75</v>
          </cell>
          <cell r="K18" t="str">
            <v xml:space="preserve">нет </v>
          </cell>
          <cell r="L18">
            <v>2007</v>
          </cell>
          <cell r="M18" t="str">
            <v>ШТ</v>
          </cell>
          <cell r="N18">
            <v>16</v>
          </cell>
          <cell r="O18">
            <v>16</v>
          </cell>
          <cell r="P18" t="str">
            <v>нет</v>
          </cell>
          <cell r="Q18" t="str">
            <v>нет данных</v>
          </cell>
          <cell r="U18" t="str">
            <v>Х</v>
          </cell>
          <cell r="V18" t="str">
            <v>Неотапливаемый склад</v>
          </cell>
          <cell r="W18">
            <v>7.68</v>
          </cell>
          <cell r="Y18">
            <v>9.2200000000000006</v>
          </cell>
          <cell r="AC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">
            <v>95.03</v>
          </cell>
          <cell r="AF18">
            <v>115.67</v>
          </cell>
          <cell r="AG18" t="str">
            <v xml:space="preserve">материалы </v>
          </cell>
          <cell r="AH18" t="str">
            <v xml:space="preserve">ИП ПАО «Газпром» </v>
          </cell>
          <cell r="AI18" t="str">
            <v>Реализация в последующих периодах (2023-2030 г.г.)</v>
          </cell>
          <cell r="AJ18" t="str">
            <v>Реализация в последующих периодах (2023-2030 г.г.)</v>
          </cell>
          <cell r="AK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" t="str">
            <v xml:space="preserve">Астраханская область </v>
          </cell>
          <cell r="AM18" t="str">
            <v>S012</v>
          </cell>
          <cell r="AN18" t="str">
            <v xml:space="preserve">УМТСиК ООО "Газпром добыча Астрахань" </v>
          </cell>
          <cell r="AO18" t="str">
            <v xml:space="preserve">НИ-МТР Реализация </v>
          </cell>
        </row>
        <row r="19">
          <cell r="C19" t="str">
            <v>10088601I0000000041</v>
          </cell>
          <cell r="E19">
            <v>10088601</v>
          </cell>
          <cell r="F19" t="str">
            <v>Инвестиционный договор № 53-555 от 31.05.1999</v>
          </cell>
          <cell r="G19" t="str">
            <v>Подключение дополнительных скважин к сущ. Подключение ск.№4429</v>
          </cell>
          <cell r="H19" t="str">
            <v xml:space="preserve"> Шпилька с 2-мя усиленными шестигранными гайками М18х115 ASTM A320L7M гайка ASTM A 194 k 2 HM</v>
          </cell>
          <cell r="I19" t="str">
            <v>Шпилька с 2-мя усиленными шестигранными гайками М18х115 ASTM A320L7M гайка ASTM A 194 k 2 HM</v>
          </cell>
          <cell r="J19" t="str">
            <v>нет данных</v>
          </cell>
          <cell r="K19" t="str">
            <v>нет</v>
          </cell>
          <cell r="L19">
            <v>2004</v>
          </cell>
          <cell r="M19" t="str">
            <v>КМП</v>
          </cell>
          <cell r="N19">
            <v>1</v>
          </cell>
          <cell r="O19">
            <v>1</v>
          </cell>
          <cell r="P19" t="str">
            <v>нет</v>
          </cell>
          <cell r="Q19" t="str">
            <v>нет данных</v>
          </cell>
          <cell r="U19" t="str">
            <v>Х</v>
          </cell>
          <cell r="V19" t="str">
            <v>Неотапливаемый склад</v>
          </cell>
          <cell r="W19">
            <v>379.36</v>
          </cell>
          <cell r="Y19">
            <v>455.23</v>
          </cell>
          <cell r="AC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">
            <v>1192.08</v>
          </cell>
          <cell r="AF19">
            <v>1452.08</v>
          </cell>
          <cell r="AG19" t="str">
            <v xml:space="preserve">материалы </v>
          </cell>
          <cell r="AH19" t="str">
            <v xml:space="preserve">ИП ПАО «Газпром» </v>
          </cell>
          <cell r="AI19" t="str">
            <v>Реализация в последующих периодах (2023-2030 г.г.)</v>
          </cell>
          <cell r="AJ19" t="str">
            <v>Реализация в последующих периодах (2023-2030 г.г.)</v>
          </cell>
          <cell r="AK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" t="str">
            <v xml:space="preserve">Астраханская область </v>
          </cell>
          <cell r="AM19" t="str">
            <v>S012</v>
          </cell>
          <cell r="AN19" t="str">
            <v xml:space="preserve">УМТСиК ООО "Газпром добыча Астрахань" </v>
          </cell>
          <cell r="AO19" t="str">
            <v xml:space="preserve">НИ-МТР Реализация </v>
          </cell>
        </row>
        <row r="20">
          <cell r="C20" t="str">
            <v>10081288I0000000065</v>
          </cell>
          <cell r="E20">
            <v>10081288</v>
          </cell>
          <cell r="F20" t="str">
            <v>Инвестиционный договор № 53-555 от 31.05.1999</v>
          </cell>
          <cell r="G20" t="str">
            <v>Подключение дополнительных скважин к сущ. Подключение ск.№4429</v>
          </cell>
          <cell r="H20" t="str">
            <v xml:space="preserve"> Кольцо для трубореза MS-TCW-308</v>
          </cell>
          <cell r="I20" t="str">
            <v>Кольцо для трубореза MS-TCW-308</v>
          </cell>
          <cell r="J20" t="str">
            <v>нет данных</v>
          </cell>
          <cell r="K20" t="str">
            <v>нет</v>
          </cell>
          <cell r="L20">
            <v>2006</v>
          </cell>
          <cell r="M20" t="str">
            <v>ШТ</v>
          </cell>
          <cell r="N20">
            <v>5</v>
          </cell>
          <cell r="O20">
            <v>5</v>
          </cell>
          <cell r="P20" t="str">
            <v>нет</v>
          </cell>
          <cell r="Q20" t="str">
            <v>нет данных</v>
          </cell>
          <cell r="U20" t="str">
            <v>Х</v>
          </cell>
          <cell r="V20" t="str">
            <v>Неотапливаемый склад</v>
          </cell>
          <cell r="W20">
            <v>828.5</v>
          </cell>
          <cell r="Y20">
            <v>994.2</v>
          </cell>
          <cell r="AC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">
            <v>2745.08</v>
          </cell>
          <cell r="AF20">
            <v>3295.08</v>
          </cell>
          <cell r="AG20" t="str">
            <v xml:space="preserve">материалы </v>
          </cell>
          <cell r="AH20" t="str">
            <v xml:space="preserve">ИП ПАО «Газпром» </v>
          </cell>
          <cell r="AI20" t="str">
            <v>Реализация в последующих периодах (2023-2030 г.г.)</v>
          </cell>
          <cell r="AJ20" t="str">
            <v>Реализация в последующих периодах (2023-2030 г.г.)</v>
          </cell>
          <cell r="AK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" t="str">
            <v xml:space="preserve">Астраханская область </v>
          </cell>
          <cell r="AM20" t="str">
            <v>S012</v>
          </cell>
          <cell r="AN20" t="str">
            <v xml:space="preserve">УМТСиК ООО "Газпром добыча Астрахань" </v>
          </cell>
          <cell r="AO20" t="str">
            <v xml:space="preserve">НИ-МТР Реализация </v>
          </cell>
        </row>
        <row r="21">
          <cell r="C21" t="str">
            <v>10085216I00000000716</v>
          </cell>
          <cell r="E21">
            <v>10085216</v>
          </cell>
          <cell r="F21" t="str">
            <v>Инвестиционный договор № 53-555 от 31.05.1999</v>
          </cell>
          <cell r="G21" t="str">
            <v>Подключение дополнительных скважин к сущ. Подключение ск.№4429</v>
          </cell>
          <cell r="H21" t="str">
            <v xml:space="preserve"> Гайка М10-6Н.35.III.4 ГОСТ 9064-75</v>
          </cell>
          <cell r="I21" t="str">
            <v xml:space="preserve">Гайка М10-6Н.35.III.4 </v>
          </cell>
          <cell r="J21" t="str">
            <v>ГОСТ 9064-75</v>
          </cell>
          <cell r="K21" t="str">
            <v>нет</v>
          </cell>
          <cell r="L21">
            <v>2005</v>
          </cell>
          <cell r="M21" t="str">
            <v>ШТ</v>
          </cell>
          <cell r="N21">
            <v>16</v>
          </cell>
          <cell r="O21">
            <v>16</v>
          </cell>
          <cell r="P21" t="str">
            <v>нет</v>
          </cell>
          <cell r="Q21" t="str">
            <v>нет данных</v>
          </cell>
          <cell r="U21" t="str">
            <v>Х</v>
          </cell>
          <cell r="V21" t="str">
            <v>Неотапливаемый склад</v>
          </cell>
          <cell r="W21">
            <v>56.64</v>
          </cell>
          <cell r="Y21">
            <v>67.97</v>
          </cell>
          <cell r="AC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">
            <v>205.97000000000003</v>
          </cell>
          <cell r="AF21">
            <v>250.61</v>
          </cell>
          <cell r="AG21" t="str">
            <v xml:space="preserve">материалы </v>
          </cell>
          <cell r="AH21" t="str">
            <v xml:space="preserve">ИП ПАО «Газпром» </v>
          </cell>
          <cell r="AI21" t="str">
            <v>Реализация в последующих периодах (2023-2030 г.г.)</v>
          </cell>
          <cell r="AJ21" t="str">
            <v>Реализация в последующих периодах (2023-2030 г.г.)</v>
          </cell>
          <cell r="AK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" t="str">
            <v xml:space="preserve">Астраханская область </v>
          </cell>
          <cell r="AM21" t="str">
            <v>S012</v>
          </cell>
          <cell r="AN21" t="str">
            <v xml:space="preserve">УМТСиК ООО "Газпром добыча Астрахань" </v>
          </cell>
          <cell r="AO21" t="str">
            <v xml:space="preserve">НИ-МТР Реализация </v>
          </cell>
        </row>
        <row r="22">
          <cell r="C22" t="str">
            <v>10085214I000000008146</v>
          </cell>
          <cell r="E22">
            <v>10085214</v>
          </cell>
          <cell r="F22" t="str">
            <v>Инвестиционный договор № 53-555 от 31.05.1999</v>
          </cell>
          <cell r="G22" t="str">
            <v>Подключение дополнительных скважин к сущ. Подключение ск.№4429</v>
          </cell>
          <cell r="H22" t="str">
            <v xml:space="preserve"> Гайка М10-6Н.10.14Х17Н2 ГОСТ 5915-70</v>
          </cell>
          <cell r="I22" t="str">
            <v xml:space="preserve">Гайка М10-6Н.10.14Х17Н2 </v>
          </cell>
          <cell r="J22" t="str">
            <v>ГОСТ 5915-70</v>
          </cell>
          <cell r="K22" t="str">
            <v xml:space="preserve">нет </v>
          </cell>
          <cell r="L22">
            <v>2007</v>
          </cell>
          <cell r="M22" t="str">
            <v>ШТ</v>
          </cell>
          <cell r="N22">
            <v>146</v>
          </cell>
          <cell r="O22">
            <v>146</v>
          </cell>
          <cell r="P22" t="str">
            <v>нет</v>
          </cell>
          <cell r="Q22" t="str">
            <v>нет данных</v>
          </cell>
          <cell r="U22" t="str">
            <v>Х</v>
          </cell>
          <cell r="V22" t="str">
            <v>Неотапливаемый склад</v>
          </cell>
          <cell r="W22">
            <v>1645.42</v>
          </cell>
          <cell r="Y22">
            <v>1974.5</v>
          </cell>
          <cell r="AC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">
            <v>6439.42</v>
          </cell>
          <cell r="AF22">
            <v>7899.42</v>
          </cell>
          <cell r="AG22" t="str">
            <v xml:space="preserve">материалы </v>
          </cell>
          <cell r="AH22" t="str">
            <v xml:space="preserve">ИП ПАО «Газпром» </v>
          </cell>
          <cell r="AI22" t="str">
            <v>Реализация в последующих периодах (2023-2030 г.г.)</v>
          </cell>
          <cell r="AJ22" t="str">
            <v>Реализация в последующих периодах (2023-2030 г.г.)</v>
          </cell>
          <cell r="AK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" t="str">
            <v xml:space="preserve">Астраханская область </v>
          </cell>
          <cell r="AM22" t="str">
            <v>S012</v>
          </cell>
          <cell r="AN22" t="str">
            <v xml:space="preserve">УМТСиК ООО "Газпром добыча Астрахань" </v>
          </cell>
          <cell r="AO22" t="str">
            <v xml:space="preserve">НИ-МТР Реализация </v>
          </cell>
        </row>
        <row r="23">
          <cell r="C23" t="str">
            <v>10085240I00000000916</v>
          </cell>
          <cell r="E23">
            <v>10085240</v>
          </cell>
          <cell r="F23" t="str">
            <v>Инвестиционный договор № 53-555 от 31.05.1999</v>
          </cell>
          <cell r="G23" t="str">
            <v>Подключение дополнительных скважин к сущ. Подключение ск.№4429</v>
          </cell>
          <cell r="H23" t="str">
            <v xml:space="preserve"> Гайка М16-6Н.30ХМА.IV.3 ОСТ 26-2041-96</v>
          </cell>
          <cell r="I23" t="str">
            <v>Гайка М16-6Н.30ХМА.IV.3 ОСТ 26-2041-96</v>
          </cell>
          <cell r="J23" t="str">
            <v>ОСТ 26-2041-96</v>
          </cell>
          <cell r="K23" t="str">
            <v xml:space="preserve">нет </v>
          </cell>
          <cell r="L23">
            <v>2007</v>
          </cell>
          <cell r="M23" t="str">
            <v>ШТ</v>
          </cell>
          <cell r="N23">
            <v>16</v>
          </cell>
          <cell r="O23">
            <v>16</v>
          </cell>
          <cell r="P23" t="str">
            <v>нет</v>
          </cell>
          <cell r="Q23" t="str">
            <v>нет данных</v>
          </cell>
          <cell r="U23" t="str">
            <v>Х</v>
          </cell>
          <cell r="V23" t="str">
            <v>Неотапливаемый склад</v>
          </cell>
          <cell r="W23">
            <v>141.6</v>
          </cell>
          <cell r="Y23">
            <v>169.92</v>
          </cell>
          <cell r="AC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">
            <v>464.74</v>
          </cell>
          <cell r="AF23">
            <v>624.74</v>
          </cell>
          <cell r="AG23" t="str">
            <v xml:space="preserve">материалы </v>
          </cell>
          <cell r="AH23" t="str">
            <v xml:space="preserve">ИП ПАО «Газпром» </v>
          </cell>
          <cell r="AI23" t="str">
            <v>Реализация в последующих периодах (2023-2030 г.г.)</v>
          </cell>
          <cell r="AJ23" t="str">
            <v>Реализация в последующих периодах (2023-2030 г.г.)</v>
          </cell>
          <cell r="AK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" t="str">
            <v xml:space="preserve">Астраханская область </v>
          </cell>
          <cell r="AM23" t="str">
            <v>S012</v>
          </cell>
          <cell r="AN23" t="str">
            <v xml:space="preserve">УМТСиК ООО "Газпром добыча Астрахань" </v>
          </cell>
          <cell r="AO23" t="str">
            <v xml:space="preserve">НИ-МТР Реализация </v>
          </cell>
        </row>
        <row r="24">
          <cell r="C24" t="str">
            <v>10086133I0000000104</v>
          </cell>
          <cell r="E24">
            <v>10086133</v>
          </cell>
          <cell r="F24" t="str">
            <v>Инвестиционный договор № 53-555 от 31.05.1999</v>
          </cell>
          <cell r="G24" t="str">
            <v>АГПЗ (I очередь).Подземные хранилища</v>
          </cell>
          <cell r="H24" t="str">
            <v xml:space="preserve"> Шпилька АМ12-6gх70.25.35Х.IV.2 ГОСТ 9066-75</v>
          </cell>
          <cell r="I24" t="str">
            <v xml:space="preserve">Шпилька АМ12-6gх70.25.35Х.IV.2 </v>
          </cell>
          <cell r="J24" t="str">
            <v>ГОСТ 9066-75</v>
          </cell>
          <cell r="K24" t="str">
            <v xml:space="preserve">нет </v>
          </cell>
          <cell r="L24">
            <v>2007</v>
          </cell>
          <cell r="M24" t="str">
            <v>ШТ</v>
          </cell>
          <cell r="N24">
            <v>4</v>
          </cell>
          <cell r="O24">
            <v>4</v>
          </cell>
          <cell r="P24" t="str">
            <v>нет</v>
          </cell>
          <cell r="Q24" t="str">
            <v>нет данных</v>
          </cell>
          <cell r="U24" t="str">
            <v>Х</v>
          </cell>
          <cell r="V24" t="str">
            <v>Неотапливаемый склад</v>
          </cell>
          <cell r="W24">
            <v>20.96</v>
          </cell>
          <cell r="Y24">
            <v>25.15</v>
          </cell>
          <cell r="AC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">
            <v>68.88</v>
          </cell>
          <cell r="AF24">
            <v>82.96</v>
          </cell>
          <cell r="AG24" t="str">
            <v xml:space="preserve">материалы </v>
          </cell>
          <cell r="AH24" t="str">
            <v xml:space="preserve">ИП ПАО «Газпром» </v>
          </cell>
          <cell r="AI24" t="str">
            <v>Реализация в последующих периодах (2023-2030 г.г.)</v>
          </cell>
          <cell r="AJ24" t="str">
            <v>Реализация в последующих периодах (2023-2030 г.г.)</v>
          </cell>
          <cell r="AK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" t="str">
            <v xml:space="preserve">Астраханская область </v>
          </cell>
          <cell r="AM24" t="str">
            <v>S012</v>
          </cell>
          <cell r="AN24" t="str">
            <v xml:space="preserve">УМТСиК ООО "Газпром добыча Астрахань" </v>
          </cell>
          <cell r="AO24" t="str">
            <v xml:space="preserve">НИ-МТР Реализация </v>
          </cell>
        </row>
        <row r="25">
          <cell r="C25" t="str">
            <v>10086123I0000000114</v>
          </cell>
          <cell r="E25">
            <v>10086123</v>
          </cell>
          <cell r="F25" t="str">
            <v>Инвестиционный договор № 53-555 от 31.05.1999</v>
          </cell>
          <cell r="G25" t="str">
            <v>АГПЗ (I очередь).Подземные хранилища</v>
          </cell>
          <cell r="H25" t="str">
            <v xml:space="preserve"> Шпилька АМ10-6gх60.22.35Х.IV.2 ГОСТ 9066-75</v>
          </cell>
          <cell r="I25" t="str">
            <v xml:space="preserve">Шпилька АМ10-6gх60.22.35Х.IV.2 </v>
          </cell>
          <cell r="J25" t="str">
            <v>ГОСТ 9066-75</v>
          </cell>
          <cell r="K25" t="str">
            <v xml:space="preserve">нет </v>
          </cell>
          <cell r="L25">
            <v>2007</v>
          </cell>
          <cell r="M25" t="str">
            <v>ШТ</v>
          </cell>
          <cell r="N25">
            <v>4</v>
          </cell>
          <cell r="O25">
            <v>4</v>
          </cell>
          <cell r="P25" t="str">
            <v>нет</v>
          </cell>
          <cell r="Q25" t="str">
            <v>нет данных</v>
          </cell>
          <cell r="T25" t="str">
            <v>Х</v>
          </cell>
          <cell r="V25" t="str">
            <v>Неотапливаемый склад</v>
          </cell>
          <cell r="W25">
            <v>40.72</v>
          </cell>
          <cell r="Y25">
            <v>48.86</v>
          </cell>
          <cell r="AC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">
            <v>68.88</v>
          </cell>
          <cell r="AF25">
            <v>82.96</v>
          </cell>
          <cell r="AG25" t="str">
            <v xml:space="preserve">материалы </v>
          </cell>
          <cell r="AH25" t="str">
            <v xml:space="preserve">ИП ПАО «Газпром» </v>
          </cell>
          <cell r="AI25" t="str">
            <v>Реализация в последующих периодах (2023-2030 г.г.)</v>
          </cell>
          <cell r="AK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" t="str">
            <v xml:space="preserve">Астраханская область </v>
          </cell>
          <cell r="AM25" t="str">
            <v>S012</v>
          </cell>
          <cell r="AN25" t="str">
            <v xml:space="preserve">УМТСиК ООО "Газпром добыча Астрахань" </v>
          </cell>
          <cell r="AO25" t="str">
            <v xml:space="preserve">НИ-МТР Реализация </v>
          </cell>
        </row>
        <row r="26">
          <cell r="C26" t="str">
            <v>10086126I0000000128</v>
          </cell>
          <cell r="E26">
            <v>10086126</v>
          </cell>
          <cell r="F26" t="str">
            <v>Инвестиционный договор № 53-555 от 31.05.1999</v>
          </cell>
          <cell r="G26" t="str">
            <v>АГПЗ (I очередь).Подземные хранилища</v>
          </cell>
          <cell r="H26" t="str">
            <v xml:space="preserve"> Шпилька АМ12-6gх120.30.35Х.IV.2 ГОСТ 9066-75</v>
          </cell>
          <cell r="I26" t="str">
            <v xml:space="preserve">Шпилька АМ12-6gх120.30.35Х.IV.2 </v>
          </cell>
          <cell r="J26" t="str">
            <v>ГОСТ 9066-75</v>
          </cell>
          <cell r="K26" t="str">
            <v xml:space="preserve">нет </v>
          </cell>
          <cell r="L26">
            <v>2006</v>
          </cell>
          <cell r="M26" t="str">
            <v>ШТ</v>
          </cell>
          <cell r="N26">
            <v>8</v>
          </cell>
          <cell r="O26">
            <v>8</v>
          </cell>
          <cell r="P26" t="str">
            <v>нет</v>
          </cell>
          <cell r="Q26" t="str">
            <v>нет данных</v>
          </cell>
          <cell r="T26" t="str">
            <v>Х</v>
          </cell>
          <cell r="V26" t="str">
            <v>Неотапливаемый склад</v>
          </cell>
          <cell r="W26">
            <v>89.28</v>
          </cell>
          <cell r="Y26">
            <v>107.14</v>
          </cell>
          <cell r="AC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">
            <v>159.19</v>
          </cell>
          <cell r="AF26">
            <v>191.75</v>
          </cell>
          <cell r="AG26" t="str">
            <v xml:space="preserve">материалы </v>
          </cell>
          <cell r="AH26" t="str">
            <v xml:space="preserve">ИП ПАО «Газпром» </v>
          </cell>
          <cell r="AI26" t="str">
            <v>Реализация в последующих периодах (2023-2030 г.г.)</v>
          </cell>
          <cell r="AK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" t="str">
            <v xml:space="preserve">Астраханская область </v>
          </cell>
          <cell r="AM26" t="str">
            <v>S012</v>
          </cell>
          <cell r="AN26" t="str">
            <v xml:space="preserve">УМТСиК ООО "Газпром добыча Астрахань" </v>
          </cell>
          <cell r="AO26" t="str">
            <v xml:space="preserve">НИ-МТР Реализация </v>
          </cell>
        </row>
        <row r="27">
          <cell r="C27" t="str">
            <v>10085997I00000001316</v>
          </cell>
          <cell r="E27">
            <v>10085997</v>
          </cell>
          <cell r="F27" t="str">
            <v>Инвестиционный договор № 53-555 от 31.05.1999</v>
          </cell>
          <cell r="G27" t="str">
            <v>Подключение дополнительных скважин к сущ. Подключение ск.№4429</v>
          </cell>
          <cell r="H27" t="str">
            <v xml:space="preserve"> Шайба 16.30ХМА ОСТ26-2042-96</v>
          </cell>
          <cell r="I27" t="str">
            <v>Шайба 16.30ХМА ОСТ26-2042-96</v>
          </cell>
          <cell r="J27" t="str">
            <v>нет данных</v>
          </cell>
          <cell r="K27" t="str">
            <v xml:space="preserve">нет </v>
          </cell>
          <cell r="L27">
            <v>2007</v>
          </cell>
          <cell r="M27" t="str">
            <v>ШТ</v>
          </cell>
          <cell r="N27">
            <v>16</v>
          </cell>
          <cell r="O27">
            <v>16</v>
          </cell>
          <cell r="P27" t="str">
            <v>нет</v>
          </cell>
          <cell r="Q27" t="str">
            <v>нет данных</v>
          </cell>
          <cell r="U27" t="str">
            <v>Х</v>
          </cell>
          <cell r="V27" t="str">
            <v>Неотапливаемый склад</v>
          </cell>
          <cell r="W27">
            <v>8.8000000000000007</v>
          </cell>
          <cell r="Y27">
            <v>10.56</v>
          </cell>
          <cell r="AC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">
            <v>109.4</v>
          </cell>
          <cell r="AF27">
            <v>131.80000000000001</v>
          </cell>
          <cell r="AG27" t="str">
            <v xml:space="preserve">материалы </v>
          </cell>
          <cell r="AH27" t="str">
            <v xml:space="preserve">ИП ПАО «Газпром» </v>
          </cell>
          <cell r="AI27" t="str">
            <v>Реализация в последующих периодах (2023-2030 г.г.)</v>
          </cell>
          <cell r="AJ27" t="str">
            <v>Реализация в последующих периодах (2023-2030 г.г.)</v>
          </cell>
          <cell r="AK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" t="str">
            <v xml:space="preserve">Астраханская область </v>
          </cell>
          <cell r="AM27" t="str">
            <v>S012</v>
          </cell>
          <cell r="AN27" t="str">
            <v xml:space="preserve">УМТСиК ООО "Газпром добыча Астрахань" </v>
          </cell>
          <cell r="AO27" t="str">
            <v xml:space="preserve">НИ-МТР Реализация </v>
          </cell>
        </row>
        <row r="28">
          <cell r="C28" t="str">
            <v>10086115I0000000144</v>
          </cell>
          <cell r="E28">
            <v>10086115</v>
          </cell>
          <cell r="F28" t="str">
            <v>Инвестиционный договор № 53-555 от 31.05.1999</v>
          </cell>
          <cell r="G28" t="str">
            <v>Подключение дополнительных скважин к сущ. Подключение ск.№4429</v>
          </cell>
          <cell r="H28" t="str">
            <v xml:space="preserve"> Шпилька 1-М16х140.30ХМА.029 ОСТ 26-2040-96</v>
          </cell>
          <cell r="I28" t="str">
            <v>Шпилька 1-М16х140.30ХМА.029 ОСТ 26-2040-96</v>
          </cell>
          <cell r="J28" t="str">
            <v>нет данных</v>
          </cell>
          <cell r="K28" t="str">
            <v xml:space="preserve">нет </v>
          </cell>
          <cell r="L28">
            <v>2007</v>
          </cell>
          <cell r="M28" t="str">
            <v>ШТ</v>
          </cell>
          <cell r="N28">
            <v>4</v>
          </cell>
          <cell r="O28">
            <v>4</v>
          </cell>
          <cell r="P28" t="str">
            <v>нет</v>
          </cell>
          <cell r="Q28" t="str">
            <v>нет данных</v>
          </cell>
          <cell r="U28" t="str">
            <v>Х</v>
          </cell>
          <cell r="V28" t="str">
            <v>Неотапливаемый склад</v>
          </cell>
          <cell r="W28">
            <v>18.52</v>
          </cell>
          <cell r="Y28">
            <v>22.22</v>
          </cell>
          <cell r="AC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">
            <v>209.59</v>
          </cell>
          <cell r="AF28">
            <v>249.59</v>
          </cell>
          <cell r="AG28" t="str">
            <v xml:space="preserve">материалы </v>
          </cell>
          <cell r="AH28" t="str">
            <v xml:space="preserve">ИП ПАО «Газпром» </v>
          </cell>
          <cell r="AI28" t="str">
            <v>Реализация в последующих периодах (2023-2030 г.г.)</v>
          </cell>
          <cell r="AJ28" t="str">
            <v>Реализация в последующих периодах (2023-2030 г.г.)</v>
          </cell>
          <cell r="AK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" t="str">
            <v xml:space="preserve">Астраханская область </v>
          </cell>
          <cell r="AM28" t="str">
            <v>S012</v>
          </cell>
          <cell r="AN28" t="str">
            <v xml:space="preserve">УМТСиК ООО "Газпром добыча Астрахань" </v>
          </cell>
          <cell r="AO28" t="str">
            <v xml:space="preserve">НИ-МТР Реализация </v>
          </cell>
        </row>
        <row r="29">
          <cell r="C29" t="str">
            <v>10082013I0000000161</v>
          </cell>
          <cell r="E29">
            <v>10082013</v>
          </cell>
          <cell r="F29" t="str">
            <v>Инвестиционный договор № 53-555 от 31.05.1999</v>
          </cell>
          <cell r="G29" t="str">
            <v>Подключение дополнительных скважин к сущ. Подключение ск.№4429</v>
          </cell>
          <cell r="H29" t="str">
            <v xml:space="preserve"> Светильник АПЗС-2000/1 (лампа тип 6161/2-61-321 2ExdellCT5/T6 IP66)</v>
          </cell>
          <cell r="I29" t="str">
            <v>Светильник АПЗС-2000/1 (лампа тип 6161/2-61-321 2ExdellCT5/T6 IP66)</v>
          </cell>
          <cell r="J29" t="str">
            <v>нет данных</v>
          </cell>
          <cell r="K29" t="str">
            <v>нет</v>
          </cell>
          <cell r="L29">
            <v>2008</v>
          </cell>
          <cell r="M29" t="str">
            <v>ШТ</v>
          </cell>
          <cell r="N29">
            <v>1</v>
          </cell>
          <cell r="O29">
            <v>1</v>
          </cell>
          <cell r="P29" t="str">
            <v>нет</v>
          </cell>
          <cell r="Q29" t="str">
            <v>нет данных</v>
          </cell>
          <cell r="U29" t="str">
            <v>Х</v>
          </cell>
          <cell r="V29" t="str">
            <v>Неотапливаемый склад</v>
          </cell>
          <cell r="W29">
            <v>7698.98</v>
          </cell>
          <cell r="Y29">
            <v>9238.7800000000007</v>
          </cell>
          <cell r="AC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">
            <v>33230.730000000003</v>
          </cell>
          <cell r="AF29">
            <v>36380.730000000003</v>
          </cell>
          <cell r="AG29" t="str">
            <v xml:space="preserve">материалы </v>
          </cell>
          <cell r="AH29" t="str">
            <v xml:space="preserve">ИП ПАО «Газпром» </v>
          </cell>
          <cell r="AI29" t="str">
            <v>Реализация в последующих периодах (2023-2030 г.г.)</v>
          </cell>
          <cell r="AJ29" t="str">
            <v>Реализация в последующих периодах (2023-2030 г.г.)</v>
          </cell>
          <cell r="AK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" t="str">
            <v xml:space="preserve">Астраханская область </v>
          </cell>
          <cell r="AM29" t="str">
            <v>S017</v>
          </cell>
          <cell r="AN29" t="str">
            <v xml:space="preserve">УМТСиК ООО "Газпром добыча Астрахань" </v>
          </cell>
          <cell r="AO29" t="str">
            <v xml:space="preserve">НИ-МТР Реализация </v>
          </cell>
        </row>
        <row r="30">
          <cell r="C30" t="str">
            <v>10082014I0000000171</v>
          </cell>
          <cell r="E30">
            <v>10082014</v>
          </cell>
          <cell r="F30" t="str">
            <v>Инвестиционный договор № 53-555 от 31.05.1999</v>
          </cell>
          <cell r="G30" t="str">
            <v>Подключение дополнительных скважин к сущ. Подключение ск.№4429</v>
          </cell>
          <cell r="H30" t="str">
            <v xml:space="preserve"> Светильник АПЗС-2000/1 ( сирена тип 8491/15-024 с рупором 1ExmllT5X IP55)</v>
          </cell>
          <cell r="I30" t="str">
            <v>Светильник АПЗС-2000/1 ( сирена тип 8491/15-024 с рупором 1ExmllT5X IP55)</v>
          </cell>
          <cell r="J30" t="str">
            <v>нет данных</v>
          </cell>
          <cell r="K30" t="str">
            <v>нет</v>
          </cell>
          <cell r="L30">
            <v>2008</v>
          </cell>
          <cell r="M30" t="str">
            <v>ШТ</v>
          </cell>
          <cell r="N30">
            <v>1</v>
          </cell>
          <cell r="O30">
            <v>1</v>
          </cell>
          <cell r="P30" t="str">
            <v>нет</v>
          </cell>
          <cell r="Q30" t="str">
            <v>нет данных</v>
          </cell>
          <cell r="U30" t="str">
            <v>Х</v>
          </cell>
          <cell r="V30" t="str">
            <v>Неотапливаемый склад</v>
          </cell>
          <cell r="W30">
            <v>6219.56</v>
          </cell>
          <cell r="Y30">
            <v>7463.47</v>
          </cell>
          <cell r="AC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">
            <v>26849.919999999998</v>
          </cell>
          <cell r="AF30">
            <v>29389.919999999998</v>
          </cell>
          <cell r="AG30" t="str">
            <v xml:space="preserve">материалы </v>
          </cell>
          <cell r="AH30" t="str">
            <v xml:space="preserve">ИП ПАО «Газпром» </v>
          </cell>
          <cell r="AI30" t="str">
            <v>Реализация в последующих периодах (2023-2030 г.г.)</v>
          </cell>
          <cell r="AJ30" t="str">
            <v>Реализация в последующих периодах (2023-2030 г.г.)</v>
          </cell>
          <cell r="AK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" t="str">
            <v xml:space="preserve">Астраханская область </v>
          </cell>
          <cell r="AM30" t="str">
            <v>S017</v>
          </cell>
          <cell r="AN30" t="str">
            <v xml:space="preserve">УМТСиК ООО "Газпром добыча Астрахань" </v>
          </cell>
          <cell r="AO30" t="str">
            <v xml:space="preserve">НИ-МТР Реализация </v>
          </cell>
        </row>
        <row r="31">
          <cell r="C31" t="str">
            <v>20016138I0000006181</v>
          </cell>
          <cell r="E31">
            <v>20016138</v>
          </cell>
          <cell r="F31" t="str">
            <v>Инвестиционный договор № 53-555 от 31.05.1999</v>
          </cell>
          <cell r="G31" t="str">
            <v>Код 06. Подземные хранилища (расширение).</v>
          </cell>
          <cell r="H31" t="str">
            <v xml:space="preserve"> Датчик избыточного давления МЕТРАН-49-Вн-ДИ-9160-06-МП2-t11-025-16,0 МПа-(1,0МПа)-42 -М20-С-АСТР-1ЕхdsIIBT4/H2X</v>
          </cell>
          <cell r="I31" t="str">
            <v>Датчик избыточного давления МЕТРАН-49-Вн-ДИ-9160-06-МП2-t11-025-16,0 МПа-(1,0МПа)-42 -М20-С-АСТР-1ЕхdsIIBT4/H2X</v>
          </cell>
          <cell r="J31" t="str">
            <v>нет данных</v>
          </cell>
          <cell r="K31" t="str">
            <v>нет</v>
          </cell>
          <cell r="L31">
            <v>2009</v>
          </cell>
          <cell r="M31" t="str">
            <v>ШТ</v>
          </cell>
          <cell r="N31">
            <v>1</v>
          </cell>
          <cell r="O31">
            <v>1</v>
          </cell>
          <cell r="P31" t="str">
            <v>нет</v>
          </cell>
          <cell r="Q31" t="str">
            <v>нет данных</v>
          </cell>
          <cell r="T31" t="str">
            <v>Х</v>
          </cell>
          <cell r="V31" t="str">
            <v>Неотапливаемый склад</v>
          </cell>
          <cell r="W31">
            <v>11065.73</v>
          </cell>
          <cell r="Y31">
            <v>13278.88</v>
          </cell>
          <cell r="AC3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1">
            <v>0</v>
          </cell>
          <cell r="AF31">
            <v>30008</v>
          </cell>
          <cell r="AG31" t="str">
            <v xml:space="preserve">оборудование </v>
          </cell>
          <cell r="AH31" t="str">
            <v xml:space="preserve">ИП ПАО «Газпром» </v>
          </cell>
          <cell r="AI31" t="str">
            <v>Реализация в последующих периодах (2023-2030 г.г.)</v>
          </cell>
          <cell r="AK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" t="str">
            <v xml:space="preserve">Астраханская область </v>
          </cell>
          <cell r="AM31" t="str">
            <v>S017</v>
          </cell>
          <cell r="AN31" t="str">
            <v xml:space="preserve">УМТСиК ООО "Газпром добыча Астрахань" </v>
          </cell>
          <cell r="AO31" t="str">
            <v xml:space="preserve">НИ-МТР Реализация </v>
          </cell>
        </row>
        <row r="32">
          <cell r="C32" t="str">
            <v>20014639I0000006381</v>
          </cell>
          <cell r="E32">
            <v>20014639</v>
          </cell>
          <cell r="F32" t="str">
            <v>Инвестиционный договор № 53-555 от 31.05.1999</v>
          </cell>
          <cell r="G32" t="str">
            <v>Код 06. Подземные хранилища (расширение).</v>
          </cell>
          <cell r="H32" t="str">
            <v xml:space="preserve"> Головка колонная с доп. требованиями к схеме с гидроуправ. задвижками ОКК2-21-178х245х324 К1 ХЛ</v>
          </cell>
          <cell r="I32" t="str">
            <v>Головка колонная с доп. требованиями к схеме с гидроуправ. задвижками ОКК2-21-178х245х324 К1 ХЛ</v>
          </cell>
          <cell r="J32" t="str">
            <v>нет данных</v>
          </cell>
          <cell r="K32" t="str">
            <v xml:space="preserve">нет </v>
          </cell>
          <cell r="L32">
            <v>2009</v>
          </cell>
          <cell r="M32" t="str">
            <v>ШТ</v>
          </cell>
          <cell r="N32">
            <v>1</v>
          </cell>
          <cell r="O32">
            <v>1</v>
          </cell>
          <cell r="P32" t="str">
            <v>нет</v>
          </cell>
          <cell r="Q32" t="str">
            <v>нет данных</v>
          </cell>
          <cell r="U32" t="str">
            <v>Х</v>
          </cell>
          <cell r="V32" t="str">
            <v>Неотапливаемый склад</v>
          </cell>
          <cell r="W32">
            <v>40711.43</v>
          </cell>
          <cell r="Y32">
            <v>48853.72</v>
          </cell>
          <cell r="AC3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2">
            <v>0</v>
          </cell>
          <cell r="AF32">
            <v>728647.37</v>
          </cell>
          <cell r="AG32" t="str">
            <v xml:space="preserve">оборудование </v>
          </cell>
          <cell r="AH32" t="str">
            <v xml:space="preserve">ИП ПАО «Газпром» </v>
          </cell>
          <cell r="AI32" t="str">
            <v>Реализация в последующих периодах (2023-2030 г.г.)</v>
          </cell>
          <cell r="AJ32" t="str">
            <v>Реализация в последующих периодах (2023-2030 г.г.)</v>
          </cell>
          <cell r="AK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" t="str">
            <v xml:space="preserve">Астраханская область </v>
          </cell>
          <cell r="AM32" t="str">
            <v>S005</v>
          </cell>
          <cell r="AN32" t="str">
            <v xml:space="preserve">УМТСиК ООО "Газпром добыча Астрахань" </v>
          </cell>
          <cell r="AO32" t="str">
            <v xml:space="preserve">НИ-МТР Реализация </v>
          </cell>
        </row>
        <row r="33">
          <cell r="C33" t="str">
            <v>20014672I0000006391</v>
          </cell>
          <cell r="E33">
            <v>20014672</v>
          </cell>
          <cell r="F33" t="str">
            <v>Инвестиционный договор № 53-555 от 31.05.1999</v>
          </cell>
          <cell r="G33" t="str">
            <v>Код 06. Подземные хранилища (расширение).</v>
          </cell>
          <cell r="H33" t="str">
            <v xml:space="preserve"> Арматура фонтанная АФ6 100х100/210 К1 ХЛ</v>
          </cell>
          <cell r="I33" t="str">
            <v>Арматура фонтанная АФ6 100х100/210 К1 ХЛ</v>
          </cell>
          <cell r="J33" t="str">
            <v>нет данных</v>
          </cell>
          <cell r="K33" t="str">
            <v>нет</v>
          </cell>
          <cell r="L33">
            <v>2009</v>
          </cell>
          <cell r="M33" t="str">
            <v>ШТ</v>
          </cell>
          <cell r="N33">
            <v>1</v>
          </cell>
          <cell r="O33">
            <v>1</v>
          </cell>
          <cell r="P33" t="str">
            <v>нет</v>
          </cell>
          <cell r="Q33" t="str">
            <v>нет данных</v>
          </cell>
          <cell r="U33" t="str">
            <v>Х</v>
          </cell>
          <cell r="V33" t="str">
            <v>Неотапливаемый склад</v>
          </cell>
          <cell r="W33">
            <v>59390.93</v>
          </cell>
          <cell r="Y33">
            <v>71269.119999999995</v>
          </cell>
          <cell r="AC3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">
            <v>0</v>
          </cell>
          <cell r="AF33">
            <v>1062970.24</v>
          </cell>
          <cell r="AG33" t="str">
            <v xml:space="preserve">оборудование </v>
          </cell>
          <cell r="AH33" t="str">
            <v xml:space="preserve">ИП ПАО «Газпром» </v>
          </cell>
          <cell r="AI33" t="str">
            <v>Реализация в последующих периодах (2023-2030 г.г.)</v>
          </cell>
          <cell r="AJ33" t="str">
            <v>Реализация в последующих периодах (2023-2030 г.г.)</v>
          </cell>
          <cell r="AK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" t="str">
            <v xml:space="preserve">Астраханская область </v>
          </cell>
          <cell r="AM33" t="str">
            <v>S005</v>
          </cell>
          <cell r="AN33" t="str">
            <v xml:space="preserve">УМТСиК ООО "Газпром добыча Астрахань" </v>
          </cell>
          <cell r="AO33" t="str">
            <v xml:space="preserve">НИ-МТР Реализация </v>
          </cell>
        </row>
        <row r="34">
          <cell r="C34" t="str">
            <v>50059562I0000000453</v>
          </cell>
          <cell r="E34">
            <v>50059562</v>
          </cell>
          <cell r="F34" t="str">
            <v>Инвестиционный договор № 53-555 от 31.05.1999</v>
          </cell>
          <cell r="G34" t="str">
            <v>Подключение дополнительных скважин к сущ. Подключение ск.№4429</v>
          </cell>
          <cell r="H34" t="str">
            <v xml:space="preserve"> Клапан запорный 15нж68нж Ду15 Ру160</v>
          </cell>
          <cell r="I34" t="str">
            <v>Клапан запорный 15нж68нж Ду15 Ру160</v>
          </cell>
          <cell r="J34" t="str">
            <v>нет данных</v>
          </cell>
          <cell r="K34" t="str">
            <v>нет</v>
          </cell>
          <cell r="L34" t="str">
            <v>1988</v>
          </cell>
          <cell r="M34" t="str">
            <v>ШТ</v>
          </cell>
          <cell r="N34">
            <v>3</v>
          </cell>
          <cell r="O34">
            <v>3</v>
          </cell>
          <cell r="P34" t="str">
            <v xml:space="preserve">нет </v>
          </cell>
          <cell r="Q34" t="str">
            <v>нет данных</v>
          </cell>
          <cell r="T34" t="str">
            <v>Х</v>
          </cell>
          <cell r="V34" t="str">
            <v>Неотапливаемый склад</v>
          </cell>
          <cell r="W34">
            <v>1314.39</v>
          </cell>
          <cell r="Y34">
            <v>1577.27</v>
          </cell>
          <cell r="AC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">
            <v>19362.55</v>
          </cell>
          <cell r="AF34">
            <v>23412.55</v>
          </cell>
          <cell r="AG34" t="str">
            <v xml:space="preserve">материалы </v>
          </cell>
          <cell r="AH34" t="str">
            <v xml:space="preserve">ИП ПАО «Газпром» </v>
          </cell>
          <cell r="AI34" t="str">
            <v>Реализация в последующих периодах (2023-2030 г.г.)</v>
          </cell>
          <cell r="AK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" t="str">
            <v xml:space="preserve">Астраханская область </v>
          </cell>
          <cell r="AM34" t="str">
            <v>S012</v>
          </cell>
          <cell r="AN34" t="str">
            <v xml:space="preserve">УМТСиК ООО "Газпром добыча Астрахань" </v>
          </cell>
          <cell r="AO34" t="str">
            <v xml:space="preserve">НИ-МТР Реализация </v>
          </cell>
        </row>
        <row r="35">
          <cell r="C35" t="str">
            <v>50058389I0000027741</v>
          </cell>
          <cell r="E35">
            <v>50058389</v>
          </cell>
          <cell r="F35" t="str">
            <v>Инвестиционный договор № 53-555 от 31.05.1999</v>
          </cell>
          <cell r="G35" t="str">
            <v>АГПЗ (I очередь).Подземные хранилища</v>
          </cell>
          <cell r="H35" t="str">
            <v xml:space="preserve"> Фланец 1-50-2,5 ст.20 ГОСТ 12821-80</v>
          </cell>
          <cell r="I35" t="str">
            <v xml:space="preserve">Фланец 1-50-2,5 ст.20 </v>
          </cell>
          <cell r="J35" t="str">
            <v>ГОСТ 12821-80</v>
          </cell>
          <cell r="K35" t="str">
            <v>нет</v>
          </cell>
          <cell r="L35" t="str">
            <v>1988</v>
          </cell>
          <cell r="M35" t="str">
            <v>ШТ</v>
          </cell>
          <cell r="N35">
            <v>1</v>
          </cell>
          <cell r="O35">
            <v>1</v>
          </cell>
          <cell r="P35" t="str">
            <v xml:space="preserve">нет </v>
          </cell>
          <cell r="Q35" t="str">
            <v>нет данных</v>
          </cell>
          <cell r="T35" t="str">
            <v>Х</v>
          </cell>
          <cell r="V35" t="str">
            <v>Неотапливаемый склад</v>
          </cell>
          <cell r="W35">
            <v>171.52</v>
          </cell>
          <cell r="Y35">
            <v>205.82</v>
          </cell>
          <cell r="AC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">
            <v>309.56</v>
          </cell>
          <cell r="AF35">
            <v>339.56</v>
          </cell>
          <cell r="AG35" t="str">
            <v xml:space="preserve">материалы </v>
          </cell>
          <cell r="AH35" t="str">
            <v xml:space="preserve">ИП ПАО «Газпром» </v>
          </cell>
          <cell r="AI35" t="str">
            <v>Реализация в последующих периодах (2023-2030 г.г.)</v>
          </cell>
          <cell r="AK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" t="str">
            <v xml:space="preserve">Астраханская область </v>
          </cell>
          <cell r="AM35" t="str">
            <v>S012</v>
          </cell>
          <cell r="AN35" t="str">
            <v xml:space="preserve">УМТСиК ООО "Газпром добыча Астрахань" </v>
          </cell>
          <cell r="AO35" t="str">
            <v xml:space="preserve">НИ-МТР Реализация </v>
          </cell>
        </row>
        <row r="36">
          <cell r="C36" t="str">
            <v>50058435I0000027754</v>
          </cell>
          <cell r="E36">
            <v>50058435</v>
          </cell>
          <cell r="F36" t="str">
            <v>Инвестиционный договор № 53-555 от 31.05.1999</v>
          </cell>
          <cell r="G36" t="str">
            <v>Подключение дополнительных скважин к сущ. Подключение ск.№4429</v>
          </cell>
          <cell r="H36" t="str">
            <v xml:space="preserve"> Фланец 2-25-40 ст.20 ГОСТ 12821-80</v>
          </cell>
          <cell r="I36" t="str">
            <v xml:space="preserve">Фланец 2-25-40 ст.20 </v>
          </cell>
          <cell r="J36" t="str">
            <v>ГОСТ 12821-80</v>
          </cell>
          <cell r="K36" t="str">
            <v>нет</v>
          </cell>
          <cell r="L36" t="str">
            <v>1988</v>
          </cell>
          <cell r="M36" t="str">
            <v>ШТ</v>
          </cell>
          <cell r="N36">
            <v>4</v>
          </cell>
          <cell r="O36">
            <v>4</v>
          </cell>
          <cell r="P36" t="str">
            <v xml:space="preserve">нет </v>
          </cell>
          <cell r="Q36" t="str">
            <v>нет данных</v>
          </cell>
          <cell r="U36" t="str">
            <v>Х</v>
          </cell>
          <cell r="V36" t="str">
            <v>Неотапливаемый склад</v>
          </cell>
          <cell r="W36">
            <v>226.96</v>
          </cell>
          <cell r="Y36">
            <v>272.35000000000002</v>
          </cell>
          <cell r="AC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">
            <v>737.9</v>
          </cell>
          <cell r="AF36">
            <v>897.9</v>
          </cell>
          <cell r="AG36" t="str">
            <v xml:space="preserve">материалы </v>
          </cell>
          <cell r="AH36" t="str">
            <v xml:space="preserve">ИП ПАО «Газпром» </v>
          </cell>
          <cell r="AI36" t="str">
            <v>Реализация в последующих периодах (2023-2030 г.г.)</v>
          </cell>
          <cell r="AJ36" t="str">
            <v>Реализация в последующих периодах (2023-2030 г.г.)</v>
          </cell>
          <cell r="AK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" t="str">
            <v xml:space="preserve">Астраханская область </v>
          </cell>
          <cell r="AM36" t="str">
            <v>S012</v>
          </cell>
          <cell r="AN36" t="str">
            <v xml:space="preserve">УМТСиК ООО "Газпром добыча Астрахань" </v>
          </cell>
          <cell r="AO36" t="str">
            <v xml:space="preserve">НИ-МТР Реализация </v>
          </cell>
        </row>
        <row r="37">
          <cell r="C37" t="str">
            <v>50058441I0000000851</v>
          </cell>
          <cell r="E37">
            <v>50058441</v>
          </cell>
          <cell r="F37" t="str">
            <v>Инвестиционный договор № 53-555 от 31.05.1999</v>
          </cell>
          <cell r="G37" t="str">
            <v>АГПЗ (I очередь).Подземные хранилища</v>
          </cell>
          <cell r="H37" t="str">
            <v xml:space="preserve"> Фланец 2-50-40 ст.20 ГОСТ 12821-80</v>
          </cell>
          <cell r="I37" t="str">
            <v xml:space="preserve">Фланец 2-50-40 ст.20 </v>
          </cell>
          <cell r="J37" t="str">
            <v>ГОСТ 12821-80</v>
          </cell>
          <cell r="K37" t="str">
            <v>нет</v>
          </cell>
          <cell r="L37" t="str">
            <v>1988</v>
          </cell>
          <cell r="M37" t="str">
            <v>ШТ</v>
          </cell>
          <cell r="N37">
            <v>1</v>
          </cell>
          <cell r="O37">
            <v>1</v>
          </cell>
          <cell r="P37" t="str">
            <v xml:space="preserve">нет </v>
          </cell>
          <cell r="Q37" t="str">
            <v>нет данных</v>
          </cell>
          <cell r="T37" t="str">
            <v>Х</v>
          </cell>
          <cell r="V37" t="str">
            <v>Неотапливаемый склад</v>
          </cell>
          <cell r="W37">
            <v>213.52</v>
          </cell>
          <cell r="Y37">
            <v>256.22000000000003</v>
          </cell>
          <cell r="AC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">
            <v>392.11</v>
          </cell>
          <cell r="AF37">
            <v>422.11</v>
          </cell>
          <cell r="AG37" t="str">
            <v xml:space="preserve">материалы </v>
          </cell>
          <cell r="AH37" t="str">
            <v xml:space="preserve">ИП ПАО «Газпром» </v>
          </cell>
          <cell r="AI37" t="str">
            <v>Реализация в последующих периодах (2023-2030 г.г.)</v>
          </cell>
          <cell r="AK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" t="str">
            <v xml:space="preserve">Астраханская область </v>
          </cell>
          <cell r="AM37" t="str">
            <v>S012</v>
          </cell>
          <cell r="AN37" t="str">
            <v xml:space="preserve">УМТСиК ООО "Газпром добыча Астрахань" </v>
          </cell>
          <cell r="AO37" t="str">
            <v xml:space="preserve">НИ-МТР Реализация </v>
          </cell>
        </row>
        <row r="38">
          <cell r="C38" t="str">
            <v>50058464I0000027773</v>
          </cell>
          <cell r="E38">
            <v>50058464</v>
          </cell>
          <cell r="F38" t="str">
            <v>Инвестиционный договор № 53-555 от 31.05.1999</v>
          </cell>
          <cell r="G38" t="str">
            <v>Подключение дополнительных скважин к сущ. Подключение ск.№4429</v>
          </cell>
          <cell r="H38" t="str">
            <v xml:space="preserve"> Фланец 3-25-40 ст.20 ГОСТ 12821-80</v>
          </cell>
          <cell r="I38" t="str">
            <v xml:space="preserve">Фланец 3-25-40 ст.20 </v>
          </cell>
          <cell r="J38" t="str">
            <v>ГОСТ 12821-80</v>
          </cell>
          <cell r="K38" t="str">
            <v>нет</v>
          </cell>
          <cell r="L38">
            <v>1988</v>
          </cell>
          <cell r="M38" t="str">
            <v>ШТ</v>
          </cell>
          <cell r="N38">
            <v>3</v>
          </cell>
          <cell r="O38">
            <v>3</v>
          </cell>
          <cell r="P38" t="str">
            <v xml:space="preserve">нет </v>
          </cell>
          <cell r="Q38" t="str">
            <v>нет данных</v>
          </cell>
          <cell r="T38" t="str">
            <v>Х</v>
          </cell>
          <cell r="V38" t="str">
            <v>Неотапливаемый склад</v>
          </cell>
          <cell r="W38">
            <v>330.42</v>
          </cell>
          <cell r="Y38">
            <v>396.5</v>
          </cell>
          <cell r="AC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">
            <v>613.42999999999995</v>
          </cell>
          <cell r="AF38">
            <v>673.43</v>
          </cell>
          <cell r="AG38" t="str">
            <v xml:space="preserve">материалы </v>
          </cell>
          <cell r="AH38" t="str">
            <v xml:space="preserve">ИП ПАО «Газпром» </v>
          </cell>
          <cell r="AI38" t="str">
            <v>Реализация в последующих периодах (2023-2030 г.г.)</v>
          </cell>
          <cell r="AK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" t="str">
            <v xml:space="preserve">Астраханская область </v>
          </cell>
          <cell r="AM38" t="str">
            <v>S012</v>
          </cell>
          <cell r="AN38" t="str">
            <v xml:space="preserve">УМТСиК ООО "Газпром добыча Астрахань" </v>
          </cell>
          <cell r="AO38" t="str">
            <v xml:space="preserve">НИ-МТР Реализация </v>
          </cell>
        </row>
        <row r="39">
          <cell r="C39" t="str">
            <v>50058502I0000000982</v>
          </cell>
          <cell r="E39">
            <v>50058502</v>
          </cell>
          <cell r="F39" t="str">
            <v>Инвестиционный договор № 53-555 от 31.05.1999</v>
          </cell>
          <cell r="G39" t="str">
            <v>Подключение дополнительных скважин к сущ. Подключение ск.№4429</v>
          </cell>
          <cell r="H39" t="str">
            <v xml:space="preserve"> Фланец 7-25-63 ст.10Х17Н13М2Т ГОСТ 12821-80</v>
          </cell>
          <cell r="I39" t="str">
            <v xml:space="preserve">Фланец 7-25-63 ст.10Х17Н13М2Т </v>
          </cell>
          <cell r="J39" t="str">
            <v>ГОСТ 12821-80</v>
          </cell>
          <cell r="K39" t="str">
            <v>нет</v>
          </cell>
          <cell r="L39" t="str">
            <v>1987</v>
          </cell>
          <cell r="M39" t="str">
            <v>ШТ</v>
          </cell>
          <cell r="N39">
            <v>2</v>
          </cell>
          <cell r="O39">
            <v>2</v>
          </cell>
          <cell r="P39" t="str">
            <v xml:space="preserve">нет </v>
          </cell>
          <cell r="Q39" t="str">
            <v>нет данных</v>
          </cell>
          <cell r="U39" t="str">
            <v>Х</v>
          </cell>
          <cell r="V39" t="str">
            <v>Неотапливаемый склад</v>
          </cell>
          <cell r="W39">
            <v>813.04</v>
          </cell>
          <cell r="Y39">
            <v>975.65</v>
          </cell>
          <cell r="AC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">
            <v>9783.35</v>
          </cell>
          <cell r="AF39">
            <v>10623.35</v>
          </cell>
          <cell r="AG39" t="str">
            <v xml:space="preserve">материалы </v>
          </cell>
          <cell r="AH39" t="str">
            <v xml:space="preserve">ИП ПАО «Газпром» </v>
          </cell>
          <cell r="AI39" t="str">
            <v>Реализация в последующих периодах (2023-2030 г.г.)</v>
          </cell>
          <cell r="AJ39" t="str">
            <v>Реализация в последующих периодах (2023-2030 г.г.)</v>
          </cell>
          <cell r="AK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" t="str">
            <v xml:space="preserve">Астраханская область </v>
          </cell>
          <cell r="AM39" t="str">
            <v>S012</v>
          </cell>
          <cell r="AN39" t="str">
            <v xml:space="preserve">УМТСиК ООО "Газпром добыча Астрахань" </v>
          </cell>
          <cell r="AO39" t="str">
            <v xml:space="preserve">НИ-МТР Реализация </v>
          </cell>
        </row>
        <row r="40">
          <cell r="C40" t="str">
            <v>50057813I00000277914</v>
          </cell>
          <cell r="E40">
            <v>50057813</v>
          </cell>
          <cell r="F40" t="str">
            <v>Инвестиционный договор № 53-555 от 31.05.1999</v>
          </cell>
          <cell r="G40" t="str">
            <v>Подключение дополнительных скважин к сущ. Подключение ск.№4429</v>
          </cell>
          <cell r="H40" t="str">
            <v xml:space="preserve"> Переход 57х5-32х3 ГОСТ 17378-2001</v>
          </cell>
          <cell r="I40" t="str">
            <v xml:space="preserve">Переход 57х5-32х3 </v>
          </cell>
          <cell r="J40" t="str">
            <v>ГОСТ 17378-2001</v>
          </cell>
          <cell r="K40" t="str">
            <v>нет</v>
          </cell>
          <cell r="L40" t="str">
            <v>1988</v>
          </cell>
          <cell r="M40" t="str">
            <v>ШТ</v>
          </cell>
          <cell r="N40">
            <v>14</v>
          </cell>
          <cell r="O40">
            <v>14</v>
          </cell>
          <cell r="P40" t="str">
            <v xml:space="preserve">нет </v>
          </cell>
          <cell r="Q40" t="str">
            <v>нет данных</v>
          </cell>
          <cell r="T40" t="str">
            <v>Х</v>
          </cell>
          <cell r="V40" t="str">
            <v>Неотапливаемый склад</v>
          </cell>
          <cell r="W40">
            <v>821.1</v>
          </cell>
          <cell r="Y40">
            <v>985.32</v>
          </cell>
          <cell r="AC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">
            <v>1725.88</v>
          </cell>
          <cell r="AF40">
            <v>1865.88</v>
          </cell>
          <cell r="AG40" t="str">
            <v xml:space="preserve">материалы </v>
          </cell>
          <cell r="AH40" t="str">
            <v xml:space="preserve">ИП ПАО «Газпром» </v>
          </cell>
          <cell r="AI40" t="str">
            <v>Реализация в последующих периодах (2023-2030 г.г.)</v>
          </cell>
          <cell r="AK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" t="str">
            <v xml:space="preserve">Астраханская область </v>
          </cell>
          <cell r="AM40" t="str">
            <v>S012</v>
          </cell>
          <cell r="AN40" t="str">
            <v xml:space="preserve">УМТСиК ООО "Газпром добыча Астрахань" </v>
          </cell>
          <cell r="AO40" t="str">
            <v xml:space="preserve">НИ-МТР Реализация </v>
          </cell>
        </row>
        <row r="41">
          <cell r="C41" t="str">
            <v>50062997I0000027822</v>
          </cell>
          <cell r="E41">
            <v>50062997</v>
          </cell>
          <cell r="F41" t="str">
            <v>Инвестиционный договор № 53-555 от 31.05.1999</v>
          </cell>
          <cell r="G41" t="str">
            <v>Подключение дополнительных скважин к сущ. Подключение ск.№4429</v>
          </cell>
          <cell r="H41" t="str">
            <v xml:space="preserve"> Прокладка металлическая овального сечения 3 1/16" АРI sch 10000 овальное кольцо BX154 API спец 6А редакция 19, AISI 316L не более 83  HRB S</v>
          </cell>
          <cell r="I41" t="str">
            <v>Прокладка металлическая овального сечения 3 1/16" АРI sch 10000 овальное кольцо BX154 API спец 6А редакция 19, AISI 316L не более 83 HRB S</v>
          </cell>
          <cell r="J41" t="str">
            <v>нет данных</v>
          </cell>
          <cell r="K41" t="str">
            <v>нет</v>
          </cell>
          <cell r="L41" t="str">
            <v>1987</v>
          </cell>
          <cell r="M41" t="str">
            <v>ШТ</v>
          </cell>
          <cell r="N41">
            <v>2</v>
          </cell>
          <cell r="O41">
            <v>2</v>
          </cell>
          <cell r="P41" t="str">
            <v xml:space="preserve">нет </v>
          </cell>
          <cell r="Q41" t="str">
            <v>нет данных</v>
          </cell>
          <cell r="U41" t="str">
            <v>Х</v>
          </cell>
          <cell r="V41" t="str">
            <v>Неотапливаемый склад</v>
          </cell>
          <cell r="W41">
            <v>564.84</v>
          </cell>
          <cell r="Y41">
            <v>677.81</v>
          </cell>
          <cell r="AC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">
            <v>6661.63</v>
          </cell>
          <cell r="AF41">
            <v>7261.63</v>
          </cell>
          <cell r="AG41" t="str">
            <v xml:space="preserve">материалы </v>
          </cell>
          <cell r="AH41" t="str">
            <v xml:space="preserve">ИП ПАО «Газпром» </v>
          </cell>
          <cell r="AI41" t="str">
            <v>Реализация в последующих периодах (2023-2030 г.г.)</v>
          </cell>
          <cell r="AJ41" t="str">
            <v>Реализация в последующих периодах (2023-2030 г.г.)</v>
          </cell>
          <cell r="AK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" t="str">
            <v xml:space="preserve">Астраханская область </v>
          </cell>
          <cell r="AM41" t="str">
            <v>S012</v>
          </cell>
          <cell r="AN41" t="str">
            <v xml:space="preserve">УМТСиК ООО "Газпром добыча Астрахань" </v>
          </cell>
          <cell r="AO41" t="str">
            <v xml:space="preserve">НИ-МТР Реализация </v>
          </cell>
        </row>
        <row r="42">
          <cell r="C42" t="str">
            <v>50058600I0000027833</v>
          </cell>
          <cell r="E42">
            <v>50058600</v>
          </cell>
          <cell r="F42" t="str">
            <v>Инвестиционный договор № 53-555 от 31.05.1999</v>
          </cell>
          <cell r="G42" t="str">
            <v>Подключение дополнительных скважин к сущ. Подключение ск.№4429</v>
          </cell>
          <cell r="H42" t="str">
            <v xml:space="preserve"> Фланец с шибером с впадиной Ду-100 sch 2500 ANSI RTJ черт. № ФШ-00.001-04 ТУ 3665-001-51705251-05</v>
          </cell>
          <cell r="I42" t="str">
            <v>Фланец с шибером с впадиной Ду-100 sch 2500 ANSI RTJ черт. № ФШ-00.001-04 ТУ 3665-001-51705251-05</v>
          </cell>
          <cell r="J42" t="str">
            <v>ТУ 3665-001-51705251-05</v>
          </cell>
          <cell r="K42" t="str">
            <v>нет</v>
          </cell>
          <cell r="L42" t="str">
            <v>1988</v>
          </cell>
          <cell r="M42" t="str">
            <v>ШТ</v>
          </cell>
          <cell r="N42">
            <v>3</v>
          </cell>
          <cell r="O42">
            <v>3</v>
          </cell>
          <cell r="P42" t="str">
            <v xml:space="preserve">нет </v>
          </cell>
          <cell r="Q42" t="str">
            <v>нет данных</v>
          </cell>
          <cell r="U42" t="str">
            <v>Х</v>
          </cell>
          <cell r="V42" t="str">
            <v>Неотапливаемый склад</v>
          </cell>
          <cell r="W42">
            <v>68085.960000000006</v>
          </cell>
          <cell r="Y42">
            <v>81703.149999999994</v>
          </cell>
          <cell r="AC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2">
            <v>826713.37</v>
          </cell>
          <cell r="AF42">
            <v>902403.37</v>
          </cell>
          <cell r="AG42" t="str">
            <v xml:space="preserve">материалы </v>
          </cell>
          <cell r="AH42" t="str">
            <v xml:space="preserve">ИП ПАО «Газпром» </v>
          </cell>
          <cell r="AI42" t="str">
            <v>Реализация в последующих периодах (2023-2030 г.г.)</v>
          </cell>
          <cell r="AJ42" t="str">
            <v>Реализация в последующих периодах (2023-2030 г.г.)</v>
          </cell>
          <cell r="AK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" t="str">
            <v xml:space="preserve">Астраханская область </v>
          </cell>
          <cell r="AM42" t="str">
            <v>S012</v>
          </cell>
          <cell r="AN42" t="str">
            <v xml:space="preserve">УМТСиК ООО "Газпром добыча Астрахань" </v>
          </cell>
          <cell r="AO42" t="str">
            <v xml:space="preserve">НИ-МТР Реализация </v>
          </cell>
        </row>
        <row r="43">
          <cell r="C43" t="str">
            <v>50057998I0000027843</v>
          </cell>
          <cell r="E43">
            <v>50057998</v>
          </cell>
          <cell r="F43" t="str">
            <v>Инвестиционный договор № 53-555 от 31.05.1999</v>
          </cell>
          <cell r="G43" t="str">
            <v>Подключение дополнительных скважин к сущ. Подключение ск.№4429</v>
          </cell>
          <cell r="H43" t="str">
            <v xml:space="preserve"> Переход ПЭ-57х5-32х4 ГОСТ 17378-2001</v>
          </cell>
          <cell r="I43" t="str">
            <v xml:space="preserve">Переход ПЭ-57х5-32х4 </v>
          </cell>
          <cell r="J43" t="str">
            <v>ГОСТ 17378-2001</v>
          </cell>
          <cell r="K43" t="str">
            <v>нет</v>
          </cell>
          <cell r="L43" t="str">
            <v>1987</v>
          </cell>
          <cell r="M43" t="str">
            <v>ШТ</v>
          </cell>
          <cell r="N43">
            <v>3</v>
          </cell>
          <cell r="O43">
            <v>3</v>
          </cell>
          <cell r="P43" t="str">
            <v xml:space="preserve">нет </v>
          </cell>
          <cell r="Q43" t="str">
            <v>нет данных</v>
          </cell>
          <cell r="U43" t="str">
            <v>Х</v>
          </cell>
          <cell r="V43" t="str">
            <v>Неотапливаемый склад</v>
          </cell>
          <cell r="W43">
            <v>490.59</v>
          </cell>
          <cell r="Y43">
            <v>588.71</v>
          </cell>
          <cell r="AC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3">
            <v>6133.75</v>
          </cell>
          <cell r="AF43">
            <v>6673.75</v>
          </cell>
          <cell r="AG43" t="str">
            <v xml:space="preserve">материалы </v>
          </cell>
          <cell r="AH43" t="str">
            <v xml:space="preserve">ИП ПАО «Газпром» </v>
          </cell>
          <cell r="AI43" t="str">
            <v>Реализация в последующих периодах (2023-2030 г.г.)</v>
          </cell>
          <cell r="AJ43" t="str">
            <v>Реализация в последующих периодах (2023-2030 г.г.)</v>
          </cell>
          <cell r="AK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" t="str">
            <v xml:space="preserve">Астраханская область </v>
          </cell>
          <cell r="AM43" t="str">
            <v>S012</v>
          </cell>
          <cell r="AN43" t="str">
            <v xml:space="preserve">УМТСиК ООО "Газпром добыча Астрахань" </v>
          </cell>
          <cell r="AO43" t="str">
            <v xml:space="preserve">НИ-МТР Реализация </v>
          </cell>
        </row>
        <row r="44">
          <cell r="C44" t="str">
            <v>50059548I0000000011</v>
          </cell>
          <cell r="E44">
            <v>50059548</v>
          </cell>
          <cell r="F44" t="str">
            <v>Инвестиционный договор № 53-555 от 31.05.1999</v>
          </cell>
          <cell r="G44" t="str">
            <v>АГПЗ (I очередь).Подземные хранилища</v>
          </cell>
          <cell r="H44" t="str">
            <v xml:space="preserve"> Клапан запорный 15кч16п Ду80 Ру25</v>
          </cell>
          <cell r="I44" t="str">
            <v>Клапан запорный 15кч16п Ду80 Ру25</v>
          </cell>
          <cell r="J44" t="str">
            <v>нет данных</v>
          </cell>
          <cell r="K44" t="str">
            <v>нет</v>
          </cell>
          <cell r="L44">
            <v>1989</v>
          </cell>
          <cell r="M44" t="str">
            <v>ШТ</v>
          </cell>
          <cell r="N44">
            <v>1</v>
          </cell>
          <cell r="O44">
            <v>1</v>
          </cell>
          <cell r="P44" t="str">
            <v xml:space="preserve">нет </v>
          </cell>
          <cell r="Q44" t="str">
            <v>нет данных</v>
          </cell>
          <cell r="U44" t="str">
            <v>Х</v>
          </cell>
          <cell r="V44" t="str">
            <v>Неотапливаемый склад</v>
          </cell>
          <cell r="W44">
            <v>2106.1799999999998</v>
          </cell>
          <cell r="Y44">
            <v>2527.42</v>
          </cell>
          <cell r="AC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4">
            <v>3190.86</v>
          </cell>
          <cell r="AF44">
            <v>3860.86</v>
          </cell>
          <cell r="AG44" t="str">
            <v xml:space="preserve">материалы </v>
          </cell>
          <cell r="AH44" t="str">
            <v xml:space="preserve">ИП ПАО «Газпром» </v>
          </cell>
          <cell r="AI44" t="str">
            <v>Реализация в последующих периодах (2023-2030 г.г.)</v>
          </cell>
          <cell r="AJ44" t="str">
            <v>Реализация в последующих периодах (2023-2030 г.г.)</v>
          </cell>
          <cell r="AK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" t="str">
            <v xml:space="preserve">Астраханская область </v>
          </cell>
          <cell r="AM44" t="str">
            <v>S012</v>
          </cell>
          <cell r="AN44" t="str">
            <v xml:space="preserve">УМТСиК ООО "Газпром добыча Астрахань" </v>
          </cell>
          <cell r="AO44" t="str">
            <v xml:space="preserve">НИ-МТР Реализация </v>
          </cell>
        </row>
        <row r="45">
          <cell r="C45" t="str">
            <v>50059552I0000000024</v>
          </cell>
          <cell r="E45">
            <v>50059552</v>
          </cell>
          <cell r="F45" t="str">
            <v>Инвестиционный договор № 53-555 от 31.05.1999</v>
          </cell>
          <cell r="G45" t="str">
            <v>АГПЗ (I очередь).Подземные хранилища</v>
          </cell>
          <cell r="H45" t="str">
            <v xml:space="preserve"> Клапан запорный 15кч18п Ду32 Ру16</v>
          </cell>
          <cell r="I45" t="str">
            <v>Клапан запорный 15кч18п Ду32 Ру16</v>
          </cell>
          <cell r="J45" t="str">
            <v>нет данных</v>
          </cell>
          <cell r="K45" t="str">
            <v>нет</v>
          </cell>
          <cell r="L45">
            <v>2007</v>
          </cell>
          <cell r="M45" t="str">
            <v>ШТ</v>
          </cell>
          <cell r="N45">
            <v>4</v>
          </cell>
          <cell r="O45">
            <v>4</v>
          </cell>
          <cell r="P45" t="str">
            <v>нет</v>
          </cell>
          <cell r="Q45" t="str">
            <v>нет данных</v>
          </cell>
          <cell r="T45" t="str">
            <v>Х</v>
          </cell>
          <cell r="V45" t="str">
            <v>Неотапливаемый склад</v>
          </cell>
          <cell r="W45">
            <v>328.32</v>
          </cell>
          <cell r="Y45">
            <v>393.98</v>
          </cell>
          <cell r="AC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5">
            <v>500.4</v>
          </cell>
          <cell r="AF45">
            <v>620.4</v>
          </cell>
          <cell r="AG45" t="str">
            <v xml:space="preserve">материалы </v>
          </cell>
          <cell r="AH45" t="str">
            <v xml:space="preserve">ИП ПАО «Газпром» </v>
          </cell>
          <cell r="AI45" t="str">
            <v>Реализация в последующих периодах (2023-2030 г.г.)</v>
          </cell>
          <cell r="AK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" t="str">
            <v xml:space="preserve">Астраханская область </v>
          </cell>
          <cell r="AM45" t="str">
            <v>S012</v>
          </cell>
          <cell r="AN45" t="str">
            <v xml:space="preserve">УМТСиК ООО "Газпром добыча Астрахань" </v>
          </cell>
          <cell r="AO45" t="str">
            <v xml:space="preserve">НИ-МТР Реализация </v>
          </cell>
        </row>
        <row r="46">
          <cell r="C46" t="str">
            <v>50059595I0000000035</v>
          </cell>
          <cell r="E46">
            <v>50059595</v>
          </cell>
          <cell r="F46" t="str">
            <v>Инвестиционный договор № 53-555 от 31.05.1999</v>
          </cell>
          <cell r="G46" t="str">
            <v>АГПЗ (I очередь).Подземные хранилища</v>
          </cell>
          <cell r="H46" t="str">
            <v xml:space="preserve"> Клапан запорный 15ч8п Ду40 Ру16</v>
          </cell>
          <cell r="I46" t="str">
            <v>Клапан запорный 15ч8п Ду40 Ру16</v>
          </cell>
          <cell r="J46" t="str">
            <v>нет данных</v>
          </cell>
          <cell r="K46" t="str">
            <v xml:space="preserve">нет </v>
          </cell>
          <cell r="L46">
            <v>2007</v>
          </cell>
          <cell r="M46" t="str">
            <v>ШТ</v>
          </cell>
          <cell r="N46">
            <v>5</v>
          </cell>
          <cell r="O46">
            <v>5</v>
          </cell>
          <cell r="P46" t="str">
            <v>нет</v>
          </cell>
          <cell r="Q46" t="str">
            <v>нет данных</v>
          </cell>
          <cell r="T46" t="str">
            <v>Х</v>
          </cell>
          <cell r="V46" t="str">
            <v>Неотапливаемый склад</v>
          </cell>
          <cell r="W46">
            <v>801.55</v>
          </cell>
          <cell r="Y46">
            <v>961.86</v>
          </cell>
          <cell r="AC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6">
            <v>1980.88</v>
          </cell>
          <cell r="AF46">
            <v>2280.88</v>
          </cell>
          <cell r="AG46" t="str">
            <v xml:space="preserve">материалы </v>
          </cell>
          <cell r="AH46" t="str">
            <v xml:space="preserve">ИП ПАО «Газпром» </v>
          </cell>
          <cell r="AI46" t="str">
            <v>Реализация в последующих периодах (2023-2030 г.г.)</v>
          </cell>
          <cell r="AK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" t="str">
            <v xml:space="preserve">Астраханская область </v>
          </cell>
          <cell r="AM46" t="str">
            <v>S012</v>
          </cell>
          <cell r="AN46" t="str">
            <v xml:space="preserve">УМТСиК ООО "Газпром добыча Астрахань" </v>
          </cell>
          <cell r="AO46" t="str">
            <v xml:space="preserve">НИ-МТР Реализация </v>
          </cell>
        </row>
        <row r="47">
          <cell r="C47" t="str">
            <v>50059726I0000000041</v>
          </cell>
          <cell r="E47">
            <v>50059726</v>
          </cell>
          <cell r="F47" t="str">
            <v>Инвестиционный договор № 53-555 от 31.05.1999</v>
          </cell>
          <cell r="G47" t="str">
            <v>Реконструкция I и II очередей Астраханск.Уст.получ.сырья для катал</v>
          </cell>
          <cell r="H47" t="str">
            <v xml:space="preserve"> Клапан регулирующий 25ч943нж Ду15 Ру16</v>
          </cell>
          <cell r="I47" t="str">
            <v>Клапан регулирующий 25ч943нж Ду15 Ру16</v>
          </cell>
          <cell r="J47" t="str">
            <v>нет данных</v>
          </cell>
          <cell r="K47" t="str">
            <v>нет</v>
          </cell>
          <cell r="L47">
            <v>2007</v>
          </cell>
          <cell r="M47" t="str">
            <v>ШТ</v>
          </cell>
          <cell r="N47">
            <v>1</v>
          </cell>
          <cell r="O47">
            <v>1</v>
          </cell>
          <cell r="P47" t="str">
            <v>нет</v>
          </cell>
          <cell r="Q47" t="str">
            <v>нет данных</v>
          </cell>
          <cell r="T47" t="str">
            <v>Х</v>
          </cell>
          <cell r="V47" t="str">
            <v>Неотапливаемый склад</v>
          </cell>
          <cell r="W47">
            <v>16233.62</v>
          </cell>
          <cell r="Y47">
            <v>19480.34</v>
          </cell>
          <cell r="AC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7">
            <v>37018.58</v>
          </cell>
          <cell r="AF47">
            <v>42498.58</v>
          </cell>
          <cell r="AG47" t="str">
            <v xml:space="preserve">материалы </v>
          </cell>
          <cell r="AH47" t="str">
            <v xml:space="preserve">ИП ПАО «Газпром» </v>
          </cell>
          <cell r="AI47" t="str">
            <v>Реализация в последующих периодах (2023-2030 г.г.)</v>
          </cell>
          <cell r="AK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" t="str">
            <v xml:space="preserve">Астраханская область </v>
          </cell>
          <cell r="AM47" t="str">
            <v>S012</v>
          </cell>
          <cell r="AN47" t="str">
            <v xml:space="preserve">УМТСиК ООО "Газпром добыча Астрахань" </v>
          </cell>
          <cell r="AO47" t="str">
            <v xml:space="preserve">НИ-МТР Реализация </v>
          </cell>
        </row>
        <row r="48">
          <cell r="C48" t="str">
            <v>50059546I00000000522</v>
          </cell>
          <cell r="E48">
            <v>50059546</v>
          </cell>
          <cell r="F48" t="str">
            <v>Инвестиционный договор № 53-555 от 31.05.1999</v>
          </cell>
          <cell r="G48" t="str">
            <v>АГПЗ (I очередь).Подземные хранилища</v>
          </cell>
          <cell r="H48" t="str">
            <v xml:space="preserve"> Клапан запорный 15Б3р Ду25 Ру10</v>
          </cell>
          <cell r="I48" t="str">
            <v>Клапан запорный 15Б3р Ду25 Ру10</v>
          </cell>
          <cell r="J48" t="str">
            <v>нет данных</v>
          </cell>
          <cell r="K48" t="str">
            <v xml:space="preserve">нет </v>
          </cell>
          <cell r="L48">
            <v>2006</v>
          </cell>
          <cell r="M48" t="str">
            <v>ШТ</v>
          </cell>
          <cell r="N48">
            <v>22</v>
          </cell>
          <cell r="O48">
            <v>22</v>
          </cell>
          <cell r="P48" t="str">
            <v>нет</v>
          </cell>
          <cell r="Q48" t="str">
            <v>нет данных</v>
          </cell>
          <cell r="T48" t="str">
            <v>Х</v>
          </cell>
          <cell r="V48" t="str">
            <v>Неотапливаемый склад</v>
          </cell>
          <cell r="W48">
            <v>1133.8800000000001</v>
          </cell>
          <cell r="Y48">
            <v>1360.66</v>
          </cell>
          <cell r="AC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">
            <v>1949.1</v>
          </cell>
          <cell r="AF48">
            <v>2389.1</v>
          </cell>
          <cell r="AG48" t="str">
            <v xml:space="preserve">материалы </v>
          </cell>
          <cell r="AH48" t="str">
            <v xml:space="preserve">ИП ПАО «Газпром» </v>
          </cell>
          <cell r="AI48" t="str">
            <v>Реализация в последующих периодах (2023-2030 г.г.)</v>
          </cell>
          <cell r="AK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" t="str">
            <v xml:space="preserve">Астраханская область </v>
          </cell>
          <cell r="AM48" t="str">
            <v>S012</v>
          </cell>
          <cell r="AN48" t="str">
            <v xml:space="preserve">УМТСиК ООО "Газпром добыча Астрахань" </v>
          </cell>
          <cell r="AO48" t="str">
            <v xml:space="preserve">НИ-МТР Реализация </v>
          </cell>
        </row>
        <row r="49">
          <cell r="C49" t="str">
            <v>50059771I0000000071</v>
          </cell>
          <cell r="E49">
            <v>50059771</v>
          </cell>
          <cell r="F49" t="str">
            <v>Инвестиционный договор № 53-555 от 31.05.1999</v>
          </cell>
          <cell r="G49" t="str">
            <v>АГПЗ (I очередь).Подземные хранилища</v>
          </cell>
          <cell r="H49" t="str">
            <v xml:space="preserve"> Кран трехходовой 11Б18бк Ду15 Ру16</v>
          </cell>
          <cell r="I49" t="str">
            <v>Кран трехходовой 11Б18бк Ду15 Ру16</v>
          </cell>
          <cell r="J49" t="str">
            <v>нет данных</v>
          </cell>
          <cell r="K49" t="str">
            <v>нет</v>
          </cell>
          <cell r="L49">
            <v>2007</v>
          </cell>
          <cell r="M49" t="str">
            <v>ШТ</v>
          </cell>
          <cell r="N49">
            <v>1</v>
          </cell>
          <cell r="O49">
            <v>1</v>
          </cell>
          <cell r="P49" t="str">
            <v>нет</v>
          </cell>
          <cell r="Q49" t="str">
            <v>нет данных</v>
          </cell>
          <cell r="T49" t="str">
            <v>Х</v>
          </cell>
          <cell r="V49" t="str">
            <v>Неотапливаемый склад</v>
          </cell>
          <cell r="W49">
            <v>74.19</v>
          </cell>
          <cell r="Y49">
            <v>89.03</v>
          </cell>
          <cell r="AC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">
            <v>164.23</v>
          </cell>
          <cell r="AF49">
            <v>194.23</v>
          </cell>
          <cell r="AG49" t="str">
            <v xml:space="preserve">материалы </v>
          </cell>
          <cell r="AH49" t="str">
            <v xml:space="preserve">ИП ПАО «Газпром» </v>
          </cell>
          <cell r="AI49" t="str">
            <v>Реализация в последующих периодах (2023-2030 г.г.)</v>
          </cell>
          <cell r="AK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" t="str">
            <v xml:space="preserve">Астраханская область </v>
          </cell>
          <cell r="AM49" t="str">
            <v>S012</v>
          </cell>
          <cell r="AN49" t="str">
            <v xml:space="preserve">УМТСиК ООО "Газпром добыча Астрахань" </v>
          </cell>
          <cell r="AO49" t="str">
            <v xml:space="preserve">НИ-МТР Реализация </v>
          </cell>
        </row>
        <row r="50">
          <cell r="C50" t="str">
            <v>50059751I0000000103</v>
          </cell>
          <cell r="E50">
            <v>50059751</v>
          </cell>
          <cell r="F50" t="str">
            <v>Инвестиционный договор № 53-555 от 31.05.1999</v>
          </cell>
          <cell r="G50" t="str">
            <v>Подключение дополнительных скважин к сущ. Подключение ск.№4429</v>
          </cell>
          <cell r="H50" t="str">
            <v xml:space="preserve"> Конденсатоотводчик 45с13нж Ду25 Ру40</v>
          </cell>
          <cell r="I50" t="str">
            <v>Конденсатоотводчик 45с13нж Ду25 Ру40</v>
          </cell>
          <cell r="J50" t="str">
            <v>нет данных</v>
          </cell>
          <cell r="K50" t="str">
            <v>нет</v>
          </cell>
          <cell r="L50">
            <v>2006</v>
          </cell>
          <cell r="M50" t="str">
            <v>ШТ</v>
          </cell>
          <cell r="N50">
            <v>3</v>
          </cell>
          <cell r="O50">
            <v>3</v>
          </cell>
          <cell r="P50" t="str">
            <v>нет</v>
          </cell>
          <cell r="Q50" t="str">
            <v>нет данных</v>
          </cell>
          <cell r="T50" t="str">
            <v>Х</v>
          </cell>
          <cell r="V50" t="str">
            <v>Неотапливаемый склад</v>
          </cell>
          <cell r="W50">
            <v>2192.4299999999998</v>
          </cell>
          <cell r="Y50">
            <v>2630.92</v>
          </cell>
          <cell r="AC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">
            <v>5167.16</v>
          </cell>
          <cell r="AF50">
            <v>5917.16</v>
          </cell>
          <cell r="AG50" t="str">
            <v xml:space="preserve">материалы </v>
          </cell>
          <cell r="AH50" t="str">
            <v xml:space="preserve">ИП ПАО «Газпром» </v>
          </cell>
          <cell r="AI50" t="str">
            <v>Реализация в последующих периодах (2023-2030 г.г.)</v>
          </cell>
          <cell r="AK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" t="str">
            <v xml:space="preserve">Астраханская область </v>
          </cell>
          <cell r="AM50" t="str">
            <v>S012</v>
          </cell>
          <cell r="AN50" t="str">
            <v xml:space="preserve">УМТСиК ООО "Газпром добыча Астрахань" </v>
          </cell>
          <cell r="AO50" t="str">
            <v xml:space="preserve">НИ-МТР Реализация </v>
          </cell>
        </row>
        <row r="51">
          <cell r="C51" t="str">
            <v>50059754I00000001113</v>
          </cell>
          <cell r="E51">
            <v>50059754</v>
          </cell>
          <cell r="F51" t="str">
            <v>Инвестиционный договор № 53-555 от 31.05.1999</v>
          </cell>
          <cell r="G51" t="str">
            <v>Подключение дополнительных скважин к сущ. Подключение ск.№4429</v>
          </cell>
          <cell r="H51" t="str">
            <v xml:space="preserve"> Конденсатоотводчик 45с15нж Ду15 Ру40</v>
          </cell>
          <cell r="I51" t="str">
            <v>Конденсатоотводчик 45с15нж Ду15 Ру40</v>
          </cell>
          <cell r="J51" t="str">
            <v>нет данных</v>
          </cell>
          <cell r="K51" t="str">
            <v xml:space="preserve">нет </v>
          </cell>
          <cell r="L51">
            <v>1986</v>
          </cell>
          <cell r="M51" t="str">
            <v>ШТ</v>
          </cell>
          <cell r="N51">
            <v>13</v>
          </cell>
          <cell r="O51">
            <v>13</v>
          </cell>
          <cell r="P51" t="str">
            <v xml:space="preserve">нет </v>
          </cell>
          <cell r="Q51" t="str">
            <v>нет данных</v>
          </cell>
          <cell r="U51" t="str">
            <v>Х</v>
          </cell>
          <cell r="V51" t="str">
            <v>Неотапливаемый склад</v>
          </cell>
          <cell r="W51">
            <v>5656.95</v>
          </cell>
          <cell r="Y51">
            <v>6788.34</v>
          </cell>
          <cell r="AC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">
            <v>14812.34</v>
          </cell>
          <cell r="AF51">
            <v>17022.34</v>
          </cell>
          <cell r="AG51" t="str">
            <v xml:space="preserve">материалы </v>
          </cell>
          <cell r="AH51" t="str">
            <v xml:space="preserve">ИП ПАО «Газпром» </v>
          </cell>
          <cell r="AI51" t="str">
            <v>Реализация в последующих периодах (2023-2030 г.г.)</v>
          </cell>
          <cell r="AJ51" t="str">
            <v>Реализация в последующих периодах (2023-2030 г.г.)</v>
          </cell>
          <cell r="AK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" t="str">
            <v xml:space="preserve">Астраханская область </v>
          </cell>
          <cell r="AM51" t="str">
            <v>S012</v>
          </cell>
          <cell r="AN51" t="str">
            <v xml:space="preserve">УМТСиК ООО "Газпром добыча Астрахань" </v>
          </cell>
          <cell r="AO51" t="str">
            <v xml:space="preserve">НИ-МТР Реализация </v>
          </cell>
        </row>
        <row r="52">
          <cell r="C52" t="str">
            <v>50059625I0000000445</v>
          </cell>
          <cell r="E52">
            <v>50059625</v>
          </cell>
          <cell r="F52" t="str">
            <v>Инвестиционный договор № 53-555 от 31.05.1999</v>
          </cell>
          <cell r="G52" t="str">
            <v>АГПЗ  (II  очередь). Подземные хранилища (расширение).</v>
          </cell>
          <cell r="H52" t="str">
            <v xml:space="preserve"> Клапан обратный КПЛВ.494316.003-18 Ду25 Ру40</v>
          </cell>
          <cell r="I52" t="str">
            <v>Клапан обратный КПЛВ.494316.003-18 Ду25 Ру40</v>
          </cell>
          <cell r="J52" t="str">
            <v>нет данных</v>
          </cell>
          <cell r="K52" t="str">
            <v xml:space="preserve">нет </v>
          </cell>
          <cell r="L52">
            <v>2007</v>
          </cell>
          <cell r="M52" t="str">
            <v>КМП</v>
          </cell>
          <cell r="N52">
            <v>5</v>
          </cell>
          <cell r="O52">
            <v>5</v>
          </cell>
          <cell r="P52" t="str">
            <v>нет</v>
          </cell>
          <cell r="Q52" t="str">
            <v>нет данных</v>
          </cell>
          <cell r="U52" t="str">
            <v>Х</v>
          </cell>
          <cell r="V52" t="str">
            <v>Неотапливаемый склад</v>
          </cell>
          <cell r="W52">
            <v>6522.75</v>
          </cell>
          <cell r="Y52">
            <v>7827.3</v>
          </cell>
          <cell r="AC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">
            <v>31380.230000000003</v>
          </cell>
          <cell r="AF52">
            <v>36030.230000000003</v>
          </cell>
          <cell r="AG52" t="str">
            <v xml:space="preserve">материалы </v>
          </cell>
          <cell r="AH52" t="str">
            <v xml:space="preserve">ИП ПАО «Газпром» </v>
          </cell>
          <cell r="AI52" t="str">
            <v>Реализация в последующих периодах (2023-2030 г.г.)</v>
          </cell>
          <cell r="AJ52" t="str">
            <v>Реализация в последующих периодах (2023-2030 г.г.)</v>
          </cell>
          <cell r="AK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" t="str">
            <v xml:space="preserve">Астраханская область </v>
          </cell>
          <cell r="AM52" t="str">
            <v>S012</v>
          </cell>
          <cell r="AN52" t="str">
            <v xml:space="preserve">УМТСиК ООО "Газпром добыча Астрахань" </v>
          </cell>
          <cell r="AO52" t="str">
            <v xml:space="preserve">НИ-МТР Реализация </v>
          </cell>
        </row>
        <row r="53">
          <cell r="C53" t="str">
            <v>50059562I0000027723</v>
          </cell>
          <cell r="E53">
            <v>50059562</v>
          </cell>
          <cell r="F53" t="str">
            <v>Инвестиционный договор № 53-555 от 31.05.1999</v>
          </cell>
          <cell r="G53" t="str">
            <v>Подключение дополнительных скважин к сущ. Подключение ск.№4429</v>
          </cell>
          <cell r="H53" t="str">
            <v xml:space="preserve"> Клапан запорный 15нж68нж Ду15 Ру160</v>
          </cell>
          <cell r="I53" t="str">
            <v>Клапан запорный 15нж68нж Ду15 Ру160</v>
          </cell>
          <cell r="J53" t="str">
            <v>нет данных</v>
          </cell>
          <cell r="K53" t="str">
            <v xml:space="preserve">нет </v>
          </cell>
          <cell r="L53">
            <v>2007</v>
          </cell>
          <cell r="M53" t="str">
            <v>ШТ</v>
          </cell>
          <cell r="N53">
            <v>3</v>
          </cell>
          <cell r="O53">
            <v>3</v>
          </cell>
          <cell r="P53" t="str">
            <v>нет</v>
          </cell>
          <cell r="Q53" t="str">
            <v>нет данных</v>
          </cell>
          <cell r="T53" t="str">
            <v>Х</v>
          </cell>
          <cell r="V53" t="str">
            <v>Неотапливаемый склад</v>
          </cell>
          <cell r="W53">
            <v>12388.89</v>
          </cell>
          <cell r="Y53">
            <v>14866.67</v>
          </cell>
          <cell r="AC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">
            <v>19362.55</v>
          </cell>
          <cell r="AF53">
            <v>23412.55</v>
          </cell>
          <cell r="AG53" t="str">
            <v xml:space="preserve">материалы </v>
          </cell>
          <cell r="AH53" t="str">
            <v xml:space="preserve">ИП ПАО «Газпром» </v>
          </cell>
          <cell r="AI53" t="str">
            <v>Реализация в последующих периодах (2023-2030 г.г.)</v>
          </cell>
          <cell r="AK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" t="str">
            <v xml:space="preserve">Астраханская область </v>
          </cell>
          <cell r="AM53" t="str">
            <v>S012</v>
          </cell>
          <cell r="AN53" t="str">
            <v xml:space="preserve">УМТСиК ООО "Газпром добыча Астрахань" </v>
          </cell>
          <cell r="AO53" t="str">
            <v xml:space="preserve">НИ-МТР Реализация </v>
          </cell>
        </row>
        <row r="54">
          <cell r="C54" t="str">
            <v>50059563I0000000466</v>
          </cell>
          <cell r="E54">
            <v>50059563</v>
          </cell>
          <cell r="F54" t="str">
            <v>Инвестиционный договор № 53-555 от 31.05.1999</v>
          </cell>
          <cell r="G54" t="str">
            <v>Подключение дополнительных скважин к сущ. Подключение ск.№4429</v>
          </cell>
          <cell r="H54" t="str">
            <v xml:space="preserve"> Клапан запорный 15нж68нж Ду15 Ру160 (комплект)</v>
          </cell>
          <cell r="I54" t="str">
            <v>Клапан запорный 15нж68нж Ду15 Ру160 (комплект)</v>
          </cell>
          <cell r="J54" t="str">
            <v>нет данных</v>
          </cell>
          <cell r="K54" t="str">
            <v>нет</v>
          </cell>
          <cell r="L54">
            <v>2007</v>
          </cell>
          <cell r="M54" t="str">
            <v>КМП</v>
          </cell>
          <cell r="N54">
            <v>6</v>
          </cell>
          <cell r="O54">
            <v>6</v>
          </cell>
          <cell r="P54" t="str">
            <v>нет</v>
          </cell>
          <cell r="Q54" t="str">
            <v>нет данных</v>
          </cell>
          <cell r="U54" t="str">
            <v>Х</v>
          </cell>
          <cell r="V54" t="str">
            <v>Неотапливаемый склад</v>
          </cell>
          <cell r="W54">
            <v>17682.48</v>
          </cell>
          <cell r="Y54">
            <v>21218.98</v>
          </cell>
          <cell r="AC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4">
            <v>85074.05</v>
          </cell>
          <cell r="AF54">
            <v>97674.05</v>
          </cell>
          <cell r="AG54" t="str">
            <v xml:space="preserve">материалы </v>
          </cell>
          <cell r="AH54" t="str">
            <v xml:space="preserve">ИП ПАО «Газпром» </v>
          </cell>
          <cell r="AI54" t="str">
            <v>Реализация в последующих периодах (2023-2030 г.г.)</v>
          </cell>
          <cell r="AJ54" t="str">
            <v>Реализация в последующих периодах (2023-2030 г.г.)</v>
          </cell>
          <cell r="AK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" t="str">
            <v xml:space="preserve">Астраханская область </v>
          </cell>
          <cell r="AM54" t="str">
            <v>S012</v>
          </cell>
          <cell r="AN54" t="str">
            <v xml:space="preserve">УМТСиК ООО "Газпром добыча Астрахань" </v>
          </cell>
          <cell r="AO54" t="str">
            <v xml:space="preserve">НИ-МТР Реализация </v>
          </cell>
        </row>
        <row r="55">
          <cell r="C55" t="str">
            <v>50055685I0000000471</v>
          </cell>
          <cell r="E55">
            <v>50055685</v>
          </cell>
          <cell r="F55" t="str">
            <v>Инвестиционный договор № 53-555 от 31.05.1999</v>
          </cell>
          <cell r="G55" t="str">
            <v>АГПЗ (I очередь).Подземные хранилища</v>
          </cell>
          <cell r="H55" t="str">
            <v xml:space="preserve"> Вентиль игольчатый муфтовый Р-35-ВИ-034-000 Ду25 Ру160</v>
          </cell>
          <cell r="I55" t="str">
            <v>Вентиль игольчатый муфтовый Р-35-ВИ-034-000 Ду25 Ру160</v>
          </cell>
          <cell r="J55" t="str">
            <v>нет данных</v>
          </cell>
          <cell r="K55" t="str">
            <v xml:space="preserve">нет </v>
          </cell>
          <cell r="L55">
            <v>2004</v>
          </cell>
          <cell r="M55" t="str">
            <v>ШТ</v>
          </cell>
          <cell r="N55">
            <v>1</v>
          </cell>
          <cell r="O55">
            <v>1</v>
          </cell>
          <cell r="P55" t="str">
            <v>нет</v>
          </cell>
          <cell r="Q55" t="str">
            <v>нет данных</v>
          </cell>
          <cell r="T55" t="str">
            <v>Х</v>
          </cell>
          <cell r="V55" t="str">
            <v>Неотапливаемый склад</v>
          </cell>
          <cell r="W55">
            <v>1315.95</v>
          </cell>
          <cell r="Y55">
            <v>1579.14</v>
          </cell>
          <cell r="AC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">
            <v>3005.08</v>
          </cell>
          <cell r="AF55">
            <v>3445.08</v>
          </cell>
          <cell r="AG55" t="str">
            <v xml:space="preserve">материалы </v>
          </cell>
          <cell r="AH55" t="str">
            <v xml:space="preserve">ИП ПАО «Газпром» </v>
          </cell>
          <cell r="AI55" t="str">
            <v>Реализация в последующих периодах (2023-2030 г.г.)</v>
          </cell>
          <cell r="AK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" t="str">
            <v xml:space="preserve">Астраханская область </v>
          </cell>
          <cell r="AM55" t="str">
            <v>S012</v>
          </cell>
          <cell r="AN55" t="str">
            <v xml:space="preserve">УМТСиК ООО "Газпром добыча Астрахань" </v>
          </cell>
          <cell r="AO55" t="str">
            <v xml:space="preserve">НИ-МТР Реализация </v>
          </cell>
        </row>
        <row r="56">
          <cell r="C56" t="str">
            <v>50059577I0000000493</v>
          </cell>
          <cell r="E56">
            <v>50059577</v>
          </cell>
          <cell r="F56" t="str">
            <v>Инвестиционный договор № 53-555 от 31.05.1999</v>
          </cell>
          <cell r="G56" t="str">
            <v>АГПЗ (I очередь).Подземные хранилища</v>
          </cell>
          <cell r="H56" t="str">
            <v xml:space="preserve"> Клапан запорный 15с52нж10 Ду32 Ру63</v>
          </cell>
          <cell r="I56" t="str">
            <v>Клапан запорный 15с52нж10 Ду32 Ру63</v>
          </cell>
          <cell r="J56" t="str">
            <v>нет данных</v>
          </cell>
          <cell r="K56" t="str">
            <v>нет</v>
          </cell>
          <cell r="L56">
            <v>2006</v>
          </cell>
          <cell r="M56" t="str">
            <v>КМП</v>
          </cell>
          <cell r="N56">
            <v>3</v>
          </cell>
          <cell r="O56">
            <v>3</v>
          </cell>
          <cell r="P56" t="str">
            <v>нет</v>
          </cell>
          <cell r="Q56" t="str">
            <v>нет данных</v>
          </cell>
          <cell r="T56" t="str">
            <v>Х</v>
          </cell>
          <cell r="V56" t="str">
            <v>Неотапливаемый склад</v>
          </cell>
          <cell r="W56">
            <v>1147.29</v>
          </cell>
          <cell r="Y56">
            <v>1376.75</v>
          </cell>
          <cell r="AC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">
            <v>17796.54</v>
          </cell>
          <cell r="AF56">
            <v>20436.54</v>
          </cell>
          <cell r="AG56" t="str">
            <v xml:space="preserve">материалы </v>
          </cell>
          <cell r="AH56" t="str">
            <v xml:space="preserve">ИП ПАО «Газпром» </v>
          </cell>
          <cell r="AI56" t="str">
            <v>Реализация в последующих периодах (2023-2030 г.г.)</v>
          </cell>
          <cell r="AK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" t="str">
            <v xml:space="preserve">Астраханская область </v>
          </cell>
          <cell r="AM56" t="str">
            <v>S012</v>
          </cell>
          <cell r="AN56" t="str">
            <v xml:space="preserve">УМТСиК ООО "Газпром добыча Астрахань" </v>
          </cell>
          <cell r="AO56" t="str">
            <v xml:space="preserve">НИ-МТР Реализация </v>
          </cell>
        </row>
        <row r="57">
          <cell r="C57" t="str">
            <v>50059564I00000005014</v>
          </cell>
          <cell r="E57">
            <v>50059564</v>
          </cell>
          <cell r="F57" t="str">
            <v>Инвестиционный договор № 53-555 от 31.05.1999</v>
          </cell>
          <cell r="G57" t="str">
            <v>Подключение дополнительных скважин к сущ. Подключение ск.№4429</v>
          </cell>
          <cell r="H57" t="str">
            <v xml:space="preserve"> Клапан запорный 15нж68нж Ду25 Ру160</v>
          </cell>
          <cell r="I57" t="str">
            <v>Клапан запорный 15нж68нж Ду25 Ру160</v>
          </cell>
          <cell r="J57" t="str">
            <v>нет данных</v>
          </cell>
          <cell r="K57" t="str">
            <v xml:space="preserve">нет </v>
          </cell>
          <cell r="L57">
            <v>2007</v>
          </cell>
          <cell r="M57" t="str">
            <v>КМП</v>
          </cell>
          <cell r="N57">
            <v>14</v>
          </cell>
          <cell r="O57">
            <v>14</v>
          </cell>
          <cell r="P57" t="str">
            <v>нет</v>
          </cell>
          <cell r="Q57" t="str">
            <v>нет данных</v>
          </cell>
          <cell r="U57" t="str">
            <v>Х</v>
          </cell>
          <cell r="V57" t="str">
            <v>Неотапливаемый склад</v>
          </cell>
          <cell r="W57">
            <v>44660.28</v>
          </cell>
          <cell r="Y57">
            <v>53592.34</v>
          </cell>
          <cell r="AC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">
            <v>227270.8</v>
          </cell>
          <cell r="AF57">
            <v>260870.8</v>
          </cell>
          <cell r="AG57" t="str">
            <v xml:space="preserve">материалы </v>
          </cell>
          <cell r="AH57" t="str">
            <v xml:space="preserve">ИП ПАО «Газпром» </v>
          </cell>
          <cell r="AI57" t="str">
            <v>Реализация в последующих периодах (2023-2030 г.г.)</v>
          </cell>
          <cell r="AJ57" t="str">
            <v>Реализация в последующих периодах (2023-2030 г.г.)</v>
          </cell>
          <cell r="AK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" t="str">
            <v xml:space="preserve">Астраханская область </v>
          </cell>
          <cell r="AM57" t="str">
            <v>S012</v>
          </cell>
          <cell r="AN57" t="str">
            <v xml:space="preserve">УМТСиК ООО "Газпром добыча Астрахань" </v>
          </cell>
          <cell r="AO57" t="str">
            <v xml:space="preserve">НИ-МТР Реализация </v>
          </cell>
        </row>
        <row r="58">
          <cell r="C58" t="str">
            <v>50059587I0000000512</v>
          </cell>
          <cell r="E58">
            <v>50059587</v>
          </cell>
          <cell r="F58" t="str">
            <v>Инвестиционный договор № 53-555 от 31.05.1999</v>
          </cell>
          <cell r="G58" t="str">
            <v>Подключение дополнительных скважин к сущ. Подключение ск.№4429</v>
          </cell>
          <cell r="H58" t="str">
            <v xml:space="preserve"> Клапан запорный 15с68нж Ду25 Ру160 (комплект)</v>
          </cell>
          <cell r="I58" t="str">
            <v>Клапан запорный 15с68нж Ду25 Ру160 (комплект)</v>
          </cell>
          <cell r="J58" t="str">
            <v>нет данных</v>
          </cell>
          <cell r="K58" t="str">
            <v xml:space="preserve">нет </v>
          </cell>
          <cell r="L58">
            <v>2004</v>
          </cell>
          <cell r="M58" t="str">
            <v>КМП</v>
          </cell>
          <cell r="N58">
            <v>2</v>
          </cell>
          <cell r="O58">
            <v>2</v>
          </cell>
          <cell r="P58" t="str">
            <v>нет</v>
          </cell>
          <cell r="Q58" t="str">
            <v>нет данных</v>
          </cell>
          <cell r="U58" t="str">
            <v>Х</v>
          </cell>
          <cell r="V58" t="str">
            <v>Неотапливаемый склад</v>
          </cell>
          <cell r="W58">
            <v>1143.96</v>
          </cell>
          <cell r="Y58">
            <v>1372.75</v>
          </cell>
          <cell r="AC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8">
            <v>5073.5</v>
          </cell>
          <cell r="AF58">
            <v>5813.5</v>
          </cell>
          <cell r="AG58" t="str">
            <v xml:space="preserve">материалы </v>
          </cell>
          <cell r="AH58" t="str">
            <v xml:space="preserve">ИП ПАО «Газпром» </v>
          </cell>
          <cell r="AI58" t="str">
            <v>Реализация в последующих периодах (2023-2030 г.г.)</v>
          </cell>
          <cell r="AJ58" t="str">
            <v>Реализация в последующих периодах (2023-2030 г.г.)</v>
          </cell>
          <cell r="AK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" t="str">
            <v xml:space="preserve">Астраханская область </v>
          </cell>
          <cell r="AM58" t="str">
            <v>S012</v>
          </cell>
          <cell r="AN58" t="str">
            <v xml:space="preserve">УМТСиК ООО "Газпром добыча Астрахань" </v>
          </cell>
          <cell r="AO58" t="str">
            <v xml:space="preserve">НИ-МТР Реализация </v>
          </cell>
        </row>
        <row r="59">
          <cell r="C59" t="str">
            <v>50059587I00000005212</v>
          </cell>
          <cell r="E59">
            <v>50059587</v>
          </cell>
          <cell r="F59" t="str">
            <v>Инвестиционный договор № 53-555 от 31.05.1999</v>
          </cell>
          <cell r="G59" t="str">
            <v>Подключение дополнительных скважин к сущ. Подключение ск.№4429</v>
          </cell>
          <cell r="H59" t="str">
            <v xml:space="preserve"> Клапан запорный 15с68нж Ду25 Ру160 (комплект)</v>
          </cell>
          <cell r="I59" t="str">
            <v>Клапан запорный 15с68нж Ду25 Ру160 (комплект)</v>
          </cell>
          <cell r="J59" t="str">
            <v>нет данных</v>
          </cell>
          <cell r="K59" t="str">
            <v xml:space="preserve">нет </v>
          </cell>
          <cell r="L59">
            <v>2006</v>
          </cell>
          <cell r="M59" t="str">
            <v>КМП</v>
          </cell>
          <cell r="N59">
            <v>12</v>
          </cell>
          <cell r="O59">
            <v>12</v>
          </cell>
          <cell r="P59" t="str">
            <v>нет</v>
          </cell>
          <cell r="Q59" t="str">
            <v>нет данных</v>
          </cell>
          <cell r="U59" t="str">
            <v>Х</v>
          </cell>
          <cell r="V59" t="str">
            <v>Неотапливаемый склад</v>
          </cell>
          <cell r="W59">
            <v>2480.7600000000002</v>
          </cell>
          <cell r="Y59">
            <v>2976.91</v>
          </cell>
          <cell r="AC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9">
            <v>28881.019999999997</v>
          </cell>
          <cell r="AF59">
            <v>34881.019999999997</v>
          </cell>
          <cell r="AG59" t="str">
            <v xml:space="preserve">материалы </v>
          </cell>
          <cell r="AH59" t="str">
            <v xml:space="preserve">ИП ПАО «Газпром» </v>
          </cell>
          <cell r="AI59" t="str">
            <v>Реализация в последующих периодах (2023-2030 г.г.)</v>
          </cell>
          <cell r="AJ59" t="str">
            <v>Реализация в последующих периодах (2023-2030 г.г.)</v>
          </cell>
          <cell r="AK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" t="str">
            <v xml:space="preserve">Астраханская область </v>
          </cell>
          <cell r="AM59" t="str">
            <v>S012</v>
          </cell>
          <cell r="AN59" t="str">
            <v xml:space="preserve">УМТСиК ООО "Газпром добыча Астрахань" </v>
          </cell>
          <cell r="AO59" t="str">
            <v xml:space="preserve">НИ-МТР Реализация </v>
          </cell>
        </row>
        <row r="60">
          <cell r="C60" t="str">
            <v>50059587I0000000538</v>
          </cell>
          <cell r="E60">
            <v>50059587</v>
          </cell>
          <cell r="F60" t="str">
            <v>Инвестиционный договор № 53-555 от 31.05.1999</v>
          </cell>
          <cell r="G60" t="str">
            <v>Подключение дополнительных скважин к сущ. Подключение ск.№4429</v>
          </cell>
          <cell r="H60" t="str">
            <v xml:space="preserve"> Клапан запорный 15с68нж Ду25 Ру160 (комплект)</v>
          </cell>
          <cell r="I60" t="str">
            <v>Клапан запорный 15с68нж Ду25 Ру160 (комплект)</v>
          </cell>
          <cell r="J60" t="str">
            <v>нет данных</v>
          </cell>
          <cell r="K60" t="str">
            <v xml:space="preserve">нет </v>
          </cell>
          <cell r="L60">
            <v>2006</v>
          </cell>
          <cell r="M60" t="str">
            <v>КМП</v>
          </cell>
          <cell r="N60">
            <v>8</v>
          </cell>
          <cell r="O60">
            <v>8</v>
          </cell>
          <cell r="P60" t="str">
            <v>нет</v>
          </cell>
          <cell r="Q60" t="str">
            <v>нет данных</v>
          </cell>
          <cell r="U60" t="str">
            <v>Х</v>
          </cell>
          <cell r="V60" t="str">
            <v>Неотапливаемый склад</v>
          </cell>
          <cell r="W60">
            <v>13730.8</v>
          </cell>
          <cell r="Y60">
            <v>16476.96</v>
          </cell>
          <cell r="AC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">
            <v>44417.599999999999</v>
          </cell>
          <cell r="AF60">
            <v>53697.599999999999</v>
          </cell>
          <cell r="AG60" t="str">
            <v xml:space="preserve">материалы </v>
          </cell>
          <cell r="AH60" t="str">
            <v xml:space="preserve">ИП ПАО «Газпром» </v>
          </cell>
          <cell r="AI60" t="str">
            <v>Реализация в последующих периодах (2023-2030 г.г.)</v>
          </cell>
          <cell r="AJ60" t="str">
            <v>Реализация в последующих периодах (2023-2030 г.г.)</v>
          </cell>
          <cell r="AK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" t="str">
            <v xml:space="preserve">Астраханская область </v>
          </cell>
          <cell r="AM60" t="str">
            <v>S012</v>
          </cell>
          <cell r="AN60" t="str">
            <v xml:space="preserve">УМТСиК ООО "Газпром добыча Астрахань" </v>
          </cell>
          <cell r="AO60" t="str">
            <v xml:space="preserve">НИ-МТР Реализация </v>
          </cell>
        </row>
        <row r="61">
          <cell r="C61" t="str">
            <v>50059846I0000000551</v>
          </cell>
          <cell r="E61">
            <v>50059846</v>
          </cell>
          <cell r="F61" t="str">
            <v>Инвестиционный договор № 53-555 от 31.05.1999</v>
          </cell>
          <cell r="G61" t="str">
            <v>Подключение дополнительных скважин к сущ. Подключение ск.№4429</v>
          </cell>
          <cell r="H61" t="str">
            <v xml:space="preserve"> Кран шаровой ЯГТ Ду10 Ру16</v>
          </cell>
          <cell r="I61" t="str">
            <v>Кран шаровой ЯГТ Ду10 Ру16</v>
          </cell>
          <cell r="J61" t="str">
            <v>нет данных</v>
          </cell>
          <cell r="K61" t="str">
            <v>нет</v>
          </cell>
          <cell r="L61">
            <v>2004</v>
          </cell>
          <cell r="M61" t="str">
            <v>КМП</v>
          </cell>
          <cell r="N61">
            <v>1</v>
          </cell>
          <cell r="O61">
            <v>1</v>
          </cell>
          <cell r="P61" t="str">
            <v>нет</v>
          </cell>
          <cell r="Q61" t="str">
            <v>нет данных</v>
          </cell>
          <cell r="U61" t="str">
            <v>Х</v>
          </cell>
          <cell r="V61" t="str">
            <v>Неотапливаемый склад</v>
          </cell>
          <cell r="W61">
            <v>473.68</v>
          </cell>
          <cell r="Y61">
            <v>568.41999999999996</v>
          </cell>
          <cell r="AC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">
            <v>2097.14</v>
          </cell>
          <cell r="AF61">
            <v>2407.14</v>
          </cell>
          <cell r="AG61" t="str">
            <v xml:space="preserve">материалы </v>
          </cell>
          <cell r="AH61" t="str">
            <v xml:space="preserve">ИП ПАО «Газпром» </v>
          </cell>
          <cell r="AI61" t="str">
            <v>Реализация в последующих периодах (2023-2030 г.г.)</v>
          </cell>
          <cell r="AJ61" t="str">
            <v>Реализация в последующих периодах (2023-2030 г.г.)</v>
          </cell>
          <cell r="AK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" t="str">
            <v xml:space="preserve">Астраханская область </v>
          </cell>
          <cell r="AM61" t="str">
            <v>S012</v>
          </cell>
          <cell r="AN61" t="str">
            <v xml:space="preserve">УМТСиК ООО "Газпром добыча Астрахань" </v>
          </cell>
          <cell r="AO61" t="str">
            <v xml:space="preserve">НИ-МТР Реализация </v>
          </cell>
        </row>
        <row r="62">
          <cell r="C62" t="str">
            <v>50059847I0000000563</v>
          </cell>
          <cell r="E62">
            <v>50059847</v>
          </cell>
          <cell r="F62" t="str">
            <v>Инвестиционный договор № 53-555 от 31.05.1999</v>
          </cell>
          <cell r="G62" t="str">
            <v>Подключение дополнительных скважин к сущ. Подключение ск.№4429</v>
          </cell>
          <cell r="H62" t="str">
            <v xml:space="preserve"> Кран шаровой ЯГТ Ду10 Ру40</v>
          </cell>
          <cell r="I62" t="str">
            <v>Кран шаровой ЯГТ Ду10 Ру40</v>
          </cell>
          <cell r="J62" t="str">
            <v>нет данных</v>
          </cell>
          <cell r="K62" t="str">
            <v xml:space="preserve">нет </v>
          </cell>
          <cell r="L62">
            <v>2004</v>
          </cell>
          <cell r="M62" t="str">
            <v>КМП</v>
          </cell>
          <cell r="N62">
            <v>3</v>
          </cell>
          <cell r="O62">
            <v>3</v>
          </cell>
          <cell r="P62" t="str">
            <v>нет</v>
          </cell>
          <cell r="Q62" t="str">
            <v>нет данных</v>
          </cell>
          <cell r="U62" t="str">
            <v>Х</v>
          </cell>
          <cell r="V62" t="str">
            <v>Неотапливаемый склад</v>
          </cell>
          <cell r="W62">
            <v>1376.01</v>
          </cell>
          <cell r="Y62">
            <v>1651.21</v>
          </cell>
          <cell r="AC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2">
            <v>6278.96</v>
          </cell>
          <cell r="AF62">
            <v>7208.96</v>
          </cell>
          <cell r="AG62" t="str">
            <v xml:space="preserve">материалы </v>
          </cell>
          <cell r="AH62" t="str">
            <v xml:space="preserve">ИП ПАО «Газпром» </v>
          </cell>
          <cell r="AI62" t="str">
            <v>Реализация в последующих периодах (2023-2030 г.г.)</v>
          </cell>
          <cell r="AJ62" t="str">
            <v>Реализация в последующих периодах (2023-2030 г.г.)</v>
          </cell>
          <cell r="AK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" t="str">
            <v xml:space="preserve">Астраханская область </v>
          </cell>
          <cell r="AM62" t="str">
            <v>S012</v>
          </cell>
          <cell r="AN62" t="str">
            <v xml:space="preserve">УМТСиК ООО "Газпром добыча Астрахань" </v>
          </cell>
          <cell r="AO62" t="str">
            <v xml:space="preserve">НИ-МТР Реализация </v>
          </cell>
        </row>
        <row r="63">
          <cell r="C63" t="str">
            <v>50058332I0000000632</v>
          </cell>
          <cell r="E63">
            <v>50058332</v>
          </cell>
          <cell r="F63" t="str">
            <v>Инвестиционный договор № 53-555 от 31.05.1999</v>
          </cell>
          <cell r="G63" t="str">
            <v>АГПЗ  (II  очередь). Подземные хранилища (расширение).</v>
          </cell>
          <cell r="H63" t="str">
            <v xml:space="preserve"> Фланец 1-150-16 ст.20 ГОСТ 12821-80</v>
          </cell>
          <cell r="I63" t="str">
            <v xml:space="preserve">Фланец 1-150-16 ст.20 </v>
          </cell>
          <cell r="J63" t="str">
            <v>ГОСТ 12821-80</v>
          </cell>
          <cell r="K63" t="str">
            <v xml:space="preserve">нет </v>
          </cell>
          <cell r="L63">
            <v>2004</v>
          </cell>
          <cell r="M63" t="str">
            <v>ШТ</v>
          </cell>
          <cell r="N63">
            <v>2</v>
          </cell>
          <cell r="O63">
            <v>2</v>
          </cell>
          <cell r="P63" t="str">
            <v>нет</v>
          </cell>
          <cell r="Q63" t="str">
            <v>нет данных</v>
          </cell>
          <cell r="T63" t="str">
            <v>Х</v>
          </cell>
          <cell r="V63" t="str">
            <v>Неотапливаемый склад</v>
          </cell>
          <cell r="W63">
            <v>1160.8599999999999</v>
          </cell>
          <cell r="Y63">
            <v>1393.03</v>
          </cell>
          <cell r="AC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3">
            <v>1808.1799999999998</v>
          </cell>
          <cell r="AF63">
            <v>2188.1799999999998</v>
          </cell>
          <cell r="AG63" t="str">
            <v xml:space="preserve">материалы </v>
          </cell>
          <cell r="AH63" t="str">
            <v xml:space="preserve">ИП ПАО «Газпром» </v>
          </cell>
          <cell r="AI63" t="str">
            <v>Реализация в последующих периодах (2023-2030 г.г.)</v>
          </cell>
          <cell r="AK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" t="str">
            <v xml:space="preserve">Астраханская область </v>
          </cell>
          <cell r="AM63" t="str">
            <v>S012</v>
          </cell>
          <cell r="AN63" t="str">
            <v xml:space="preserve">УМТСиК ООО "Газпром добыча Астрахань" </v>
          </cell>
          <cell r="AO63" t="str">
            <v xml:space="preserve">НИ-МТР Реализация </v>
          </cell>
        </row>
        <row r="64">
          <cell r="C64" t="str">
            <v>50058337I0000000644</v>
          </cell>
          <cell r="E64">
            <v>50058337</v>
          </cell>
          <cell r="F64" t="str">
            <v>Инвестиционный договор № 53-555 от 31.05.1999</v>
          </cell>
          <cell r="G64" t="str">
            <v>АГПЗ (I очередь).Подземные хранилища</v>
          </cell>
          <cell r="H64" t="str">
            <v xml:space="preserve"> Фланец 1-15-16 ст.20 ГОСТ 12821-80</v>
          </cell>
          <cell r="I64" t="str">
            <v xml:space="preserve">Фланец 1-15-16 ст.20 </v>
          </cell>
          <cell r="J64" t="str">
            <v>ГОСТ 12821-80</v>
          </cell>
          <cell r="K64" t="str">
            <v xml:space="preserve">нет </v>
          </cell>
          <cell r="L64">
            <v>2007</v>
          </cell>
          <cell r="M64" t="str">
            <v>ШТ</v>
          </cell>
          <cell r="N64">
            <v>4</v>
          </cell>
          <cell r="O64">
            <v>4</v>
          </cell>
          <cell r="P64" t="str">
            <v>нет</v>
          </cell>
          <cell r="Q64" t="str">
            <v>нет данных</v>
          </cell>
          <cell r="U64" t="str">
            <v>Х</v>
          </cell>
          <cell r="V64" t="str">
            <v>Неотапливаемый склад</v>
          </cell>
          <cell r="W64">
            <v>99.4</v>
          </cell>
          <cell r="Y64">
            <v>119.28</v>
          </cell>
          <cell r="AC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">
            <v>440.70000000000005</v>
          </cell>
          <cell r="AF64">
            <v>520.70000000000005</v>
          </cell>
          <cell r="AG64" t="str">
            <v xml:space="preserve">материалы </v>
          </cell>
          <cell r="AH64" t="str">
            <v xml:space="preserve">ИП ПАО «Газпром» </v>
          </cell>
          <cell r="AI64" t="str">
            <v>Реализация в последующих периодах (2023-2030 г.г.)</v>
          </cell>
          <cell r="AJ64" t="str">
            <v>Реализация в последующих периодах (2023-2030 г.г.)</v>
          </cell>
          <cell r="AK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" t="str">
            <v xml:space="preserve">Астраханская область </v>
          </cell>
          <cell r="AM64" t="str">
            <v>S012</v>
          </cell>
          <cell r="AN64" t="str">
            <v xml:space="preserve">УМТСиК ООО "Газпром добыча Астрахань" </v>
          </cell>
          <cell r="AO64" t="str">
            <v xml:space="preserve">НИ-МТР Реализация </v>
          </cell>
        </row>
        <row r="65">
          <cell r="C65" t="str">
            <v>50058338I0000000654</v>
          </cell>
          <cell r="E65">
            <v>50058338</v>
          </cell>
          <cell r="F65" t="str">
            <v>Инвестиционный договор № 53-555 от 31.05.1999</v>
          </cell>
          <cell r="G65" t="str">
            <v>АГПЗ (I очередь).Подземные хранилища</v>
          </cell>
          <cell r="H65" t="str">
            <v xml:space="preserve"> Фланец 1-15-63 ст.20 ГОСТ 12821-80</v>
          </cell>
          <cell r="I65" t="str">
            <v xml:space="preserve">Фланец 1-15-63 ст.20 </v>
          </cell>
          <cell r="J65" t="str">
            <v>ГОСТ 12821-80</v>
          </cell>
          <cell r="K65" t="str">
            <v xml:space="preserve">нет </v>
          </cell>
          <cell r="L65">
            <v>2006</v>
          </cell>
          <cell r="M65" t="str">
            <v>ШТ</v>
          </cell>
          <cell r="N65">
            <v>4</v>
          </cell>
          <cell r="O65">
            <v>4</v>
          </cell>
          <cell r="P65" t="str">
            <v>нет</v>
          </cell>
          <cell r="Q65" t="str">
            <v>нет данных</v>
          </cell>
          <cell r="T65" t="str">
            <v>Х</v>
          </cell>
          <cell r="V65" t="str">
            <v>Неотапливаемый склад</v>
          </cell>
          <cell r="W65">
            <v>422.48</v>
          </cell>
          <cell r="Y65">
            <v>506.98</v>
          </cell>
          <cell r="AC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">
            <v>678.38</v>
          </cell>
          <cell r="AF65">
            <v>798.38</v>
          </cell>
          <cell r="AG65" t="str">
            <v xml:space="preserve">материалы </v>
          </cell>
          <cell r="AH65" t="str">
            <v xml:space="preserve">ИП ПАО «Газпром» </v>
          </cell>
          <cell r="AI65" t="str">
            <v>Реализация в последующих периодах (2023-2030 г.г.)</v>
          </cell>
          <cell r="AK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" t="str">
            <v xml:space="preserve">Астраханская область </v>
          </cell>
          <cell r="AM65" t="str">
            <v>S012</v>
          </cell>
          <cell r="AN65" t="str">
            <v xml:space="preserve">УМТСиК ООО "Газпром добыча Астрахань" </v>
          </cell>
          <cell r="AO65" t="str">
            <v xml:space="preserve">НИ-МТР Реализация </v>
          </cell>
        </row>
        <row r="66">
          <cell r="C66" t="str">
            <v>50058358I0000000674</v>
          </cell>
          <cell r="E66">
            <v>50058358</v>
          </cell>
          <cell r="F66" t="str">
            <v>Инвестиционный договор № 53-555 от 31.05.1999</v>
          </cell>
          <cell r="G66" t="str">
            <v>Подключение дополнительных скважин к сущ. Подключение ск.№4429</v>
          </cell>
          <cell r="H66" t="str">
            <v xml:space="preserve"> Фланец 1-25-16 ст.20 ГОСТ 12821-80</v>
          </cell>
          <cell r="I66" t="str">
            <v xml:space="preserve">Фланец 1-25-16 ст.20 </v>
          </cell>
          <cell r="J66" t="str">
            <v>ГОСТ 12821-80</v>
          </cell>
          <cell r="K66" t="str">
            <v xml:space="preserve">нет </v>
          </cell>
          <cell r="L66">
            <v>2006</v>
          </cell>
          <cell r="M66" t="str">
            <v>ШТ</v>
          </cell>
          <cell r="N66">
            <v>4</v>
          </cell>
          <cell r="O66">
            <v>4</v>
          </cell>
          <cell r="P66" t="str">
            <v>нет</v>
          </cell>
          <cell r="Q66" t="str">
            <v>нет данных</v>
          </cell>
          <cell r="T66" t="str">
            <v>Х</v>
          </cell>
          <cell r="V66" t="str">
            <v>Неотапливаемый склад</v>
          </cell>
          <cell r="W66">
            <v>237.96</v>
          </cell>
          <cell r="Y66">
            <v>285.55</v>
          </cell>
          <cell r="AC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">
            <v>562.28</v>
          </cell>
          <cell r="AF66">
            <v>642.28</v>
          </cell>
          <cell r="AG66" t="str">
            <v xml:space="preserve">материалы </v>
          </cell>
          <cell r="AH66" t="str">
            <v xml:space="preserve">ИП ПАО «Газпром» </v>
          </cell>
          <cell r="AI66" t="str">
            <v>Реализация в последующих периодах (2023-2030 г.г.)</v>
          </cell>
          <cell r="AK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" t="str">
            <v xml:space="preserve">Астраханская область </v>
          </cell>
          <cell r="AM66" t="str">
            <v>S012</v>
          </cell>
          <cell r="AN66" t="str">
            <v xml:space="preserve">УМТСиК ООО "Газпром добыча Астрахань" </v>
          </cell>
          <cell r="AO66" t="str">
            <v xml:space="preserve">НИ-МТР Реализация </v>
          </cell>
        </row>
        <row r="67">
          <cell r="C67" t="str">
            <v>50058358I0000000684</v>
          </cell>
          <cell r="E67">
            <v>50058358</v>
          </cell>
          <cell r="F67" t="str">
            <v>Инвестиционный договор № 53-555 от 31.05.1999</v>
          </cell>
          <cell r="G67" t="str">
            <v>Подключение дополнительных скважин к сущ. Подключение ск.№4429</v>
          </cell>
          <cell r="H67" t="str">
            <v xml:space="preserve"> Фланец 1-25-16 ст.20 ГОСТ 12821-80</v>
          </cell>
          <cell r="I67" t="str">
            <v xml:space="preserve">Фланец 1-25-16 ст.20 </v>
          </cell>
          <cell r="J67" t="str">
            <v>ГОСТ 12821-80</v>
          </cell>
          <cell r="K67" t="str">
            <v xml:space="preserve">нет </v>
          </cell>
          <cell r="L67">
            <v>2006</v>
          </cell>
          <cell r="M67" t="str">
            <v>ШТ</v>
          </cell>
          <cell r="N67">
            <v>4</v>
          </cell>
          <cell r="O67">
            <v>4</v>
          </cell>
          <cell r="P67" t="str">
            <v>нет</v>
          </cell>
          <cell r="Q67" t="str">
            <v>нет данных</v>
          </cell>
          <cell r="T67" t="str">
            <v>Х</v>
          </cell>
          <cell r="V67" t="str">
            <v>Неотапливаемый склад</v>
          </cell>
          <cell r="W67">
            <v>241.52</v>
          </cell>
          <cell r="Y67">
            <v>289.82</v>
          </cell>
          <cell r="AC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">
            <v>571.82000000000005</v>
          </cell>
          <cell r="AF67">
            <v>651.82000000000005</v>
          </cell>
          <cell r="AG67" t="str">
            <v xml:space="preserve">материалы </v>
          </cell>
          <cell r="AH67" t="str">
            <v xml:space="preserve">ИП ПАО «Газпром» </v>
          </cell>
          <cell r="AI67" t="str">
            <v>Реализация в последующих периодах (2023-2030 г.г.)</v>
          </cell>
          <cell r="AK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" t="str">
            <v xml:space="preserve">Астраханская область </v>
          </cell>
          <cell r="AM67" t="str">
            <v>S012</v>
          </cell>
          <cell r="AN67" t="str">
            <v xml:space="preserve">УМТСиК ООО "Газпром добыча Астрахань" </v>
          </cell>
          <cell r="AO67" t="str">
            <v xml:space="preserve">НИ-МТР Реализация </v>
          </cell>
        </row>
        <row r="68">
          <cell r="C68" t="str">
            <v>50058358I0000000696</v>
          </cell>
          <cell r="E68">
            <v>50058358</v>
          </cell>
          <cell r="F68" t="str">
            <v>Инвестиционный договор № 53-555 от 31.05.1999</v>
          </cell>
          <cell r="G68" t="str">
            <v>Подключение дополнительных скважин к сущ. Подключение ск.№4429</v>
          </cell>
          <cell r="H68" t="str">
            <v xml:space="preserve"> Фланец 1-25-16 ст.20 ГОСТ 12821-80</v>
          </cell>
          <cell r="I68" t="str">
            <v xml:space="preserve">Фланец 1-25-16 ст.20 </v>
          </cell>
          <cell r="J68" t="str">
            <v>ГОСТ 12821-80</v>
          </cell>
          <cell r="K68" t="str">
            <v xml:space="preserve">нет </v>
          </cell>
          <cell r="L68">
            <v>2006</v>
          </cell>
          <cell r="M68" t="str">
            <v>ШТ</v>
          </cell>
          <cell r="N68">
            <v>6</v>
          </cell>
          <cell r="O68">
            <v>6</v>
          </cell>
          <cell r="P68" t="str">
            <v>нет</v>
          </cell>
          <cell r="Q68" t="str">
            <v>нет данных</v>
          </cell>
          <cell r="T68" t="str">
            <v>Х</v>
          </cell>
          <cell r="V68" t="str">
            <v>Неотапливаемый склад</v>
          </cell>
          <cell r="W68">
            <v>480.3</v>
          </cell>
          <cell r="Y68">
            <v>576.36</v>
          </cell>
          <cell r="AC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">
            <v>852.09999999999991</v>
          </cell>
          <cell r="AF68">
            <v>1032.0999999999999</v>
          </cell>
          <cell r="AG68" t="str">
            <v xml:space="preserve">материалы </v>
          </cell>
          <cell r="AH68" t="str">
            <v xml:space="preserve">ИП ПАО «Газпром» </v>
          </cell>
          <cell r="AI68" t="str">
            <v>Реализация в последующих периодах (2023-2030 г.г.)</v>
          </cell>
          <cell r="AK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" t="str">
            <v xml:space="preserve">Астраханская область </v>
          </cell>
          <cell r="AM68" t="str">
            <v>S012</v>
          </cell>
          <cell r="AN68" t="str">
            <v xml:space="preserve">УМТСиК ООО "Газпром добыча Астрахань" </v>
          </cell>
          <cell r="AO68" t="str">
            <v xml:space="preserve">НИ-МТР Реализация </v>
          </cell>
        </row>
        <row r="69">
          <cell r="C69" t="str">
            <v>50058359I0000000702</v>
          </cell>
          <cell r="E69">
            <v>50058359</v>
          </cell>
          <cell r="F69" t="str">
            <v>Инвестиционный договор № 53-555 от 31.05.1999</v>
          </cell>
          <cell r="G69" t="str">
            <v>Подключение дополнительных скважин к сущ. Подключение ск.№4429</v>
          </cell>
          <cell r="H69" t="str">
            <v xml:space="preserve"> Фланец 1-25-40 ст.20 ГОСТ 12821-20</v>
          </cell>
          <cell r="I69" t="str">
            <v xml:space="preserve">Фланец 1-25-40 ст.20 </v>
          </cell>
          <cell r="J69" t="str">
            <v>ГОСТ 12821-20</v>
          </cell>
          <cell r="K69" t="str">
            <v xml:space="preserve">нет </v>
          </cell>
          <cell r="L69">
            <v>2006</v>
          </cell>
          <cell r="M69" t="str">
            <v>ШТ</v>
          </cell>
          <cell r="N69">
            <v>2</v>
          </cell>
          <cell r="O69">
            <v>2</v>
          </cell>
          <cell r="P69" t="str">
            <v>нет</v>
          </cell>
          <cell r="Q69" t="str">
            <v>нет данных</v>
          </cell>
          <cell r="T69" t="str">
            <v>Х</v>
          </cell>
          <cell r="V69" t="str">
            <v>Неотапливаемый склад</v>
          </cell>
          <cell r="W69">
            <v>161.06</v>
          </cell>
          <cell r="Y69">
            <v>193.27</v>
          </cell>
          <cell r="AC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">
            <v>361.59</v>
          </cell>
          <cell r="AF69">
            <v>421.59</v>
          </cell>
          <cell r="AG69" t="str">
            <v xml:space="preserve">материалы </v>
          </cell>
          <cell r="AH69" t="str">
            <v xml:space="preserve">ИП ПАО «Газпром» </v>
          </cell>
          <cell r="AI69" t="str">
            <v>Реализация в последующих периодах (2023-2030 г.г.)</v>
          </cell>
          <cell r="AK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" t="str">
            <v xml:space="preserve">Астраханская область </v>
          </cell>
          <cell r="AM69" t="str">
            <v>S012</v>
          </cell>
          <cell r="AN69" t="str">
            <v xml:space="preserve">УМТСиК ООО "Газпром добыча Астрахань" </v>
          </cell>
          <cell r="AO69" t="str">
            <v xml:space="preserve">НИ-МТР Реализация </v>
          </cell>
        </row>
        <row r="70">
          <cell r="C70" t="str">
            <v>50058359I00000007112</v>
          </cell>
          <cell r="E70">
            <v>50058359</v>
          </cell>
          <cell r="F70" t="str">
            <v>Инвестиционный договор № 53-555 от 31.05.1999</v>
          </cell>
          <cell r="G70" t="str">
            <v>Подключение дополнительных скважин к сущ. Подключение ск.№4429</v>
          </cell>
          <cell r="H70" t="str">
            <v xml:space="preserve"> Фланец 1-25-40 ст.20 ГОСТ 12821-20</v>
          </cell>
          <cell r="I70" t="str">
            <v xml:space="preserve">Фланец 1-25-40 ст.20 </v>
          </cell>
          <cell r="J70" t="str">
            <v>ГОСТ 12821-20</v>
          </cell>
          <cell r="K70" t="str">
            <v xml:space="preserve">нет </v>
          </cell>
          <cell r="L70">
            <v>2004</v>
          </cell>
          <cell r="M70" t="str">
            <v>ШТ</v>
          </cell>
          <cell r="N70">
            <v>12</v>
          </cell>
          <cell r="O70">
            <v>12</v>
          </cell>
          <cell r="P70" t="str">
            <v>нет</v>
          </cell>
          <cell r="Q70" t="str">
            <v>нет данных</v>
          </cell>
          <cell r="T70" t="str">
            <v>Х</v>
          </cell>
          <cell r="V70" t="str">
            <v>Неотапливаемый склад</v>
          </cell>
          <cell r="W70">
            <v>723.72</v>
          </cell>
          <cell r="Y70">
            <v>868.46</v>
          </cell>
          <cell r="AC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">
            <v>1937.6399999999999</v>
          </cell>
          <cell r="AF70">
            <v>2177.64</v>
          </cell>
          <cell r="AG70" t="str">
            <v xml:space="preserve">материалы </v>
          </cell>
          <cell r="AH70" t="str">
            <v xml:space="preserve">ИП ПАО «Газпром» </v>
          </cell>
          <cell r="AI70" t="str">
            <v>Реализация в последующих периодах (2023-2030 г.г.)</v>
          </cell>
          <cell r="AK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" t="str">
            <v xml:space="preserve">Астраханская область </v>
          </cell>
          <cell r="AM70" t="str">
            <v>S012</v>
          </cell>
          <cell r="AN70" t="str">
            <v xml:space="preserve">УМТСиК ООО "Газпром добыча Астрахань" </v>
          </cell>
          <cell r="AO70" t="str">
            <v xml:space="preserve">НИ-МТР Реализация </v>
          </cell>
        </row>
        <row r="71">
          <cell r="C71" t="str">
            <v>50058359I00000007212</v>
          </cell>
          <cell r="E71">
            <v>50058359</v>
          </cell>
          <cell r="F71" t="str">
            <v>Инвестиционный договор № 53-555 от 31.05.1999</v>
          </cell>
          <cell r="G71" t="str">
            <v>Подключение дополнительных скважин к сущ. Подключение ск.№4429</v>
          </cell>
          <cell r="H71" t="str">
            <v xml:space="preserve"> Фланец 1-25-40 ст.20 ГОСТ 12821-20</v>
          </cell>
          <cell r="I71" t="str">
            <v xml:space="preserve">Фланец 1-25-40 ст.20 </v>
          </cell>
          <cell r="J71" t="str">
            <v>ГОСТ 12821-20</v>
          </cell>
          <cell r="K71" t="str">
            <v xml:space="preserve">нет </v>
          </cell>
          <cell r="L71">
            <v>2004</v>
          </cell>
          <cell r="M71" t="str">
            <v>ШТ</v>
          </cell>
          <cell r="N71">
            <v>12</v>
          </cell>
          <cell r="O71">
            <v>12</v>
          </cell>
          <cell r="P71" t="str">
            <v>нет</v>
          </cell>
          <cell r="Q71" t="str">
            <v>нет данных</v>
          </cell>
          <cell r="T71" t="str">
            <v>Х</v>
          </cell>
          <cell r="V71" t="str">
            <v>Неотапливаемый склад</v>
          </cell>
          <cell r="W71">
            <v>771</v>
          </cell>
          <cell r="Y71">
            <v>925.2</v>
          </cell>
          <cell r="AC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">
            <v>2080.09</v>
          </cell>
          <cell r="AF71">
            <v>2320.09</v>
          </cell>
          <cell r="AG71" t="str">
            <v xml:space="preserve">материалы </v>
          </cell>
          <cell r="AH71" t="str">
            <v xml:space="preserve">ИП ПАО «Газпром» </v>
          </cell>
          <cell r="AI71" t="str">
            <v>Реализация в последующих периодах (2023-2030 г.г.)</v>
          </cell>
          <cell r="AK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" t="str">
            <v xml:space="preserve">Астраханская область </v>
          </cell>
          <cell r="AM71" t="str">
            <v>S012</v>
          </cell>
          <cell r="AN71" t="str">
            <v xml:space="preserve">УМТСиК ООО "Газпром добыча Астрахань" </v>
          </cell>
          <cell r="AO71" t="str">
            <v xml:space="preserve">НИ-МТР Реализация </v>
          </cell>
        </row>
        <row r="72">
          <cell r="C72" t="str">
            <v>50058366I0000000732</v>
          </cell>
          <cell r="E72">
            <v>50058366</v>
          </cell>
          <cell r="F72" t="str">
            <v>Инвестиционный договор № 53-555 от 31.05.1999</v>
          </cell>
          <cell r="G72" t="str">
            <v>АГПЗ (I очередь).Подземные хранилища</v>
          </cell>
          <cell r="H72" t="str">
            <v xml:space="preserve"> Фланец 1-32-16 ГОСТ 12821-80</v>
          </cell>
          <cell r="I72" t="str">
            <v xml:space="preserve">Фланец 1-32-16 </v>
          </cell>
          <cell r="J72" t="str">
            <v>ГОСТ 12821-80</v>
          </cell>
          <cell r="K72" t="str">
            <v xml:space="preserve">нет </v>
          </cell>
          <cell r="L72">
            <v>2004</v>
          </cell>
          <cell r="M72" t="str">
            <v>ШТ</v>
          </cell>
          <cell r="N72">
            <v>2</v>
          </cell>
          <cell r="O72">
            <v>2</v>
          </cell>
          <cell r="P72" t="str">
            <v>нет</v>
          </cell>
          <cell r="Q72" t="str">
            <v>нет данных</v>
          </cell>
          <cell r="T72" t="str">
            <v>Х</v>
          </cell>
          <cell r="V72" t="str">
            <v>Неотапливаемый склад</v>
          </cell>
          <cell r="W72">
            <v>295.54000000000002</v>
          </cell>
          <cell r="Y72">
            <v>354.65</v>
          </cell>
          <cell r="AC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">
            <v>488.41999999999996</v>
          </cell>
          <cell r="AF72">
            <v>588.41999999999996</v>
          </cell>
          <cell r="AG72" t="str">
            <v xml:space="preserve">материалы </v>
          </cell>
          <cell r="AH72" t="str">
            <v xml:space="preserve">ИП ПАО «Газпром» </v>
          </cell>
          <cell r="AI72" t="str">
            <v>Реализация в последующих периодах (2023-2030 г.г.)</v>
          </cell>
          <cell r="AK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" t="str">
            <v xml:space="preserve">Астраханская область </v>
          </cell>
          <cell r="AM72" t="str">
            <v>S012</v>
          </cell>
          <cell r="AN72" t="str">
            <v xml:space="preserve">УМТСиК ООО "Газпром добыча Астрахань" </v>
          </cell>
          <cell r="AO72" t="str">
            <v xml:space="preserve">НИ-МТР Реализация </v>
          </cell>
        </row>
        <row r="73">
          <cell r="C73" t="str">
            <v>50058381I00000007410</v>
          </cell>
          <cell r="E73">
            <v>50058381</v>
          </cell>
          <cell r="F73" t="str">
            <v>Инвестиционный договор № 53-555 от 31.05.1999</v>
          </cell>
          <cell r="G73" t="str">
            <v>Подключение дополнительных скважин к сущ. Подключение ск.№4429</v>
          </cell>
          <cell r="H73" t="str">
            <v xml:space="preserve"> Фланец 1-50-10 ГОСТ 12820-80</v>
          </cell>
          <cell r="I73" t="str">
            <v xml:space="preserve">Фланец 1-50-10 </v>
          </cell>
          <cell r="J73" t="str">
            <v>ГОСТ 12820-80</v>
          </cell>
          <cell r="K73" t="str">
            <v xml:space="preserve">нет </v>
          </cell>
          <cell r="L73">
            <v>2004</v>
          </cell>
          <cell r="M73" t="str">
            <v>ШТ</v>
          </cell>
          <cell r="N73">
            <v>10</v>
          </cell>
          <cell r="O73">
            <v>10</v>
          </cell>
          <cell r="P73" t="str">
            <v>нет</v>
          </cell>
          <cell r="Q73" t="str">
            <v>нет данных</v>
          </cell>
          <cell r="T73" t="str">
            <v>Х</v>
          </cell>
          <cell r="V73" t="str">
            <v>Неотапливаемый склад</v>
          </cell>
          <cell r="W73">
            <v>644.5</v>
          </cell>
          <cell r="Y73">
            <v>773.4</v>
          </cell>
          <cell r="AC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">
            <v>1639.33</v>
          </cell>
          <cell r="AF73">
            <v>1939.33</v>
          </cell>
          <cell r="AG73" t="str">
            <v xml:space="preserve">материалы </v>
          </cell>
          <cell r="AH73" t="str">
            <v xml:space="preserve">ИП ПАО «Газпром» </v>
          </cell>
          <cell r="AI73" t="str">
            <v>Реализация в последующих периодах (2023-2030 г.г.)</v>
          </cell>
          <cell r="AK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" t="str">
            <v xml:space="preserve">Астраханская область </v>
          </cell>
          <cell r="AM73" t="str">
            <v>S012</v>
          </cell>
          <cell r="AN73" t="str">
            <v xml:space="preserve">УМТСиК ООО "Газпром добыча Астрахань" </v>
          </cell>
          <cell r="AO73" t="str">
            <v xml:space="preserve">НИ-МТР Реализация </v>
          </cell>
        </row>
        <row r="74">
          <cell r="C74" t="str">
            <v>50058387I0000000751</v>
          </cell>
          <cell r="E74">
            <v>50058387</v>
          </cell>
          <cell r="F74" t="str">
            <v>Инвестиционный договор № 53-555 от 31.05.1999</v>
          </cell>
          <cell r="G74" t="str">
            <v>Подключение дополнительных скважин к сущ. Подключение ск.№4429</v>
          </cell>
          <cell r="H74" t="str">
            <v xml:space="preserve"> Фланец 1-50-16 ст.20 ГОСТ 12821-80</v>
          </cell>
          <cell r="I74" t="str">
            <v xml:space="preserve">Фланец 1-50-16 ст.20 </v>
          </cell>
          <cell r="J74" t="str">
            <v>ГОСТ 12821-80</v>
          </cell>
          <cell r="K74" t="str">
            <v xml:space="preserve">нет </v>
          </cell>
          <cell r="L74">
            <v>2004</v>
          </cell>
          <cell r="M74" t="str">
            <v>ШТ</v>
          </cell>
          <cell r="N74">
            <v>1</v>
          </cell>
          <cell r="O74">
            <v>1</v>
          </cell>
          <cell r="P74" t="str">
            <v>нет</v>
          </cell>
          <cell r="Q74" t="str">
            <v>нет данных</v>
          </cell>
          <cell r="T74" t="str">
            <v>Х</v>
          </cell>
          <cell r="V74" t="str">
            <v>Неотапливаемый склад</v>
          </cell>
          <cell r="W74">
            <v>130.53</v>
          </cell>
          <cell r="Y74">
            <v>156.63999999999999</v>
          </cell>
          <cell r="AC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">
            <v>301.70999999999998</v>
          </cell>
          <cell r="AF74">
            <v>341.71</v>
          </cell>
          <cell r="AG74" t="str">
            <v xml:space="preserve">материалы </v>
          </cell>
          <cell r="AH74" t="str">
            <v xml:space="preserve">ИП ПАО «Газпром» </v>
          </cell>
          <cell r="AI74" t="str">
            <v>Реализация в последующих периодах (2023-2030 г.г.)</v>
          </cell>
          <cell r="AK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" t="str">
            <v xml:space="preserve">Астраханская область </v>
          </cell>
          <cell r="AM74" t="str">
            <v>S012</v>
          </cell>
          <cell r="AN74" t="str">
            <v xml:space="preserve">УМТСиК ООО "Газпром добыча Астрахань" </v>
          </cell>
          <cell r="AO74" t="str">
            <v xml:space="preserve">НИ-МТР Реализация </v>
          </cell>
        </row>
        <row r="75">
          <cell r="C75" t="str">
            <v>50058387I0000000763</v>
          </cell>
          <cell r="E75">
            <v>50058387</v>
          </cell>
          <cell r="F75" t="str">
            <v>Инвестиционный договор № 53-555 от 31.05.1999</v>
          </cell>
          <cell r="G75" t="str">
            <v>Подключение дополнительных скважин к сущ. Подключение ск.№4429</v>
          </cell>
          <cell r="H75" t="str">
            <v xml:space="preserve"> Фланец 1-50-16 ст.20 ГОСТ 12821-80</v>
          </cell>
          <cell r="I75" t="str">
            <v xml:space="preserve">Фланец 1-50-16 ст.20 </v>
          </cell>
          <cell r="J75" t="str">
            <v>ГОСТ 12821-80</v>
          </cell>
          <cell r="K75" t="str">
            <v xml:space="preserve">нет </v>
          </cell>
          <cell r="L75">
            <v>2007</v>
          </cell>
          <cell r="M75" t="str">
            <v>ШТ</v>
          </cell>
          <cell r="N75">
            <v>3</v>
          </cell>
          <cell r="O75">
            <v>3</v>
          </cell>
          <cell r="P75" t="str">
            <v>нет</v>
          </cell>
          <cell r="Q75" t="str">
            <v>нет данных</v>
          </cell>
          <cell r="T75" t="str">
            <v>Х</v>
          </cell>
          <cell r="V75" t="str">
            <v>Неотапливаемый склад</v>
          </cell>
          <cell r="W75">
            <v>567.21</v>
          </cell>
          <cell r="Y75">
            <v>680.65</v>
          </cell>
          <cell r="AC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">
            <v>891.8900000000001</v>
          </cell>
          <cell r="AF75">
            <v>1071.8900000000001</v>
          </cell>
          <cell r="AG75" t="str">
            <v xml:space="preserve">материалы </v>
          </cell>
          <cell r="AH75" t="str">
            <v xml:space="preserve">ИП ПАО «Газпром» </v>
          </cell>
          <cell r="AI75" t="str">
            <v>Реализация в последующих периодах (2023-2030 г.г.)</v>
          </cell>
          <cell r="AK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" t="str">
            <v xml:space="preserve">Астраханская область </v>
          </cell>
          <cell r="AM75" t="str">
            <v>S012</v>
          </cell>
          <cell r="AN75" t="str">
            <v xml:space="preserve">УМТСиК ООО "Газпром добыча Астрахань" </v>
          </cell>
          <cell r="AO75" t="str">
            <v xml:space="preserve">НИ-МТР Реализация </v>
          </cell>
        </row>
        <row r="76">
          <cell r="C76" t="str">
            <v>50058390I0000000772</v>
          </cell>
          <cell r="E76">
            <v>50058390</v>
          </cell>
          <cell r="F76" t="str">
            <v>Инвестиционный договор № 53-555 от 31.05.1999</v>
          </cell>
          <cell r="G76" t="str">
            <v>АГПЗ (I очередь).Подземные хранилища</v>
          </cell>
          <cell r="H76" t="str">
            <v xml:space="preserve"> Фланец 1-50-40 ст.20 ГОСТ 12821-80</v>
          </cell>
          <cell r="I76" t="str">
            <v xml:space="preserve">Фланец 1-50-40 ст.20 </v>
          </cell>
          <cell r="J76" t="str">
            <v>ГОСТ 12821-80</v>
          </cell>
          <cell r="K76" t="str">
            <v xml:space="preserve">нет </v>
          </cell>
          <cell r="L76">
            <v>2007</v>
          </cell>
          <cell r="M76" t="str">
            <v>ШТ</v>
          </cell>
          <cell r="N76">
            <v>2</v>
          </cell>
          <cell r="O76">
            <v>2</v>
          </cell>
          <cell r="P76" t="str">
            <v>нет</v>
          </cell>
          <cell r="Q76" t="str">
            <v>нет данных</v>
          </cell>
          <cell r="T76" t="str">
            <v>Х</v>
          </cell>
          <cell r="V76" t="str">
            <v>Неотапливаемый склад</v>
          </cell>
          <cell r="W76">
            <v>376.66</v>
          </cell>
          <cell r="Y76">
            <v>451.99</v>
          </cell>
          <cell r="AC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">
            <v>866.08</v>
          </cell>
          <cell r="AF76">
            <v>986.08</v>
          </cell>
          <cell r="AG76" t="str">
            <v xml:space="preserve">материалы </v>
          </cell>
          <cell r="AH76" t="str">
            <v xml:space="preserve">ИП ПАО «Газпром» </v>
          </cell>
          <cell r="AI76" t="str">
            <v>Реализация в последующих периодах (2023-2030 г.г.)</v>
          </cell>
          <cell r="AK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" t="str">
            <v xml:space="preserve">Астраханская область </v>
          </cell>
          <cell r="AM76" t="str">
            <v>S012</v>
          </cell>
          <cell r="AN76" t="str">
            <v xml:space="preserve">УМТСиК ООО "Газпром добыча Астрахань" </v>
          </cell>
          <cell r="AO76" t="str">
            <v xml:space="preserve">НИ-МТР Реализация </v>
          </cell>
        </row>
        <row r="77">
          <cell r="C77" t="str">
            <v>50058390I0000000784</v>
          </cell>
          <cell r="E77">
            <v>50058390</v>
          </cell>
          <cell r="F77" t="str">
            <v>Инвестиционный договор № 53-555 от 31.05.1999</v>
          </cell>
          <cell r="G77" t="str">
            <v>АГПЗ (I очередь).Подземные хранилища</v>
          </cell>
          <cell r="H77" t="str">
            <v xml:space="preserve"> Фланец 1-50-40 ст.20 ГОСТ 12821-80</v>
          </cell>
          <cell r="I77" t="str">
            <v xml:space="preserve">Фланец 1-50-40 ст.20 </v>
          </cell>
          <cell r="J77" t="str">
            <v>ГОСТ 12821-80</v>
          </cell>
          <cell r="K77" t="str">
            <v xml:space="preserve">нет </v>
          </cell>
          <cell r="L77">
            <v>2004</v>
          </cell>
          <cell r="M77" t="str">
            <v>ШТ</v>
          </cell>
          <cell r="N77">
            <v>4</v>
          </cell>
          <cell r="O77">
            <v>4</v>
          </cell>
          <cell r="P77" t="str">
            <v>нет</v>
          </cell>
          <cell r="Q77" t="str">
            <v>нет данных</v>
          </cell>
          <cell r="T77" t="str">
            <v>Х</v>
          </cell>
          <cell r="V77" t="str">
            <v>Неотапливаемый склад</v>
          </cell>
          <cell r="W77">
            <v>498.56</v>
          </cell>
          <cell r="Y77">
            <v>598.27</v>
          </cell>
          <cell r="AC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">
            <v>1185.6099999999999</v>
          </cell>
          <cell r="AF77">
            <v>1345.61</v>
          </cell>
          <cell r="AG77" t="str">
            <v xml:space="preserve">материалы </v>
          </cell>
          <cell r="AH77" t="str">
            <v xml:space="preserve">ИП ПАО «Газпром» </v>
          </cell>
          <cell r="AI77" t="str">
            <v>Реализация в последующих периодах (2023-2030 г.г.)</v>
          </cell>
          <cell r="AK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" t="str">
            <v xml:space="preserve">Астраханская область </v>
          </cell>
          <cell r="AM77" t="str">
            <v>S012</v>
          </cell>
          <cell r="AN77" t="str">
            <v xml:space="preserve">УМТСиК ООО "Газпром добыча Астрахань" </v>
          </cell>
          <cell r="AO77" t="str">
            <v xml:space="preserve">НИ-МТР Реализация </v>
          </cell>
        </row>
        <row r="78">
          <cell r="C78" t="str">
            <v>50058390I0000000794</v>
          </cell>
          <cell r="E78">
            <v>50058390</v>
          </cell>
          <cell r="F78" t="str">
            <v>Инвестиционный договор № 53-555 от 31.05.1999</v>
          </cell>
          <cell r="G78" t="str">
            <v>АГПЗ (I очередь).Подземные хранилища</v>
          </cell>
          <cell r="H78" t="str">
            <v xml:space="preserve"> Фланец 1-50-40 ст.20 ГОСТ 12821-80</v>
          </cell>
          <cell r="I78" t="str">
            <v xml:space="preserve">Фланец 1-50-40 ст.20 </v>
          </cell>
          <cell r="J78" t="str">
            <v>ГОСТ 12821-80</v>
          </cell>
          <cell r="K78" t="str">
            <v xml:space="preserve">нет </v>
          </cell>
          <cell r="L78">
            <v>2004</v>
          </cell>
          <cell r="M78" t="str">
            <v>ШТ</v>
          </cell>
          <cell r="N78">
            <v>4</v>
          </cell>
          <cell r="O78">
            <v>4</v>
          </cell>
          <cell r="P78" t="str">
            <v>нет</v>
          </cell>
          <cell r="Q78" t="str">
            <v>нет данных</v>
          </cell>
          <cell r="T78" t="str">
            <v>Х</v>
          </cell>
          <cell r="V78" t="str">
            <v>Неотапливаемый склад</v>
          </cell>
          <cell r="W78">
            <v>531.44000000000005</v>
          </cell>
          <cell r="Y78">
            <v>637.73</v>
          </cell>
          <cell r="AC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">
            <v>1234.31</v>
          </cell>
          <cell r="AF78">
            <v>1434.31</v>
          </cell>
          <cell r="AG78" t="str">
            <v xml:space="preserve">материалы </v>
          </cell>
          <cell r="AH78" t="str">
            <v xml:space="preserve">ИП ПАО «Газпром» </v>
          </cell>
          <cell r="AI78" t="str">
            <v>Реализация в последующих периодах (2023-2030 г.г.)</v>
          </cell>
          <cell r="AK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" t="str">
            <v xml:space="preserve">Астраханская область </v>
          </cell>
          <cell r="AM78" t="str">
            <v>S012</v>
          </cell>
          <cell r="AN78" t="str">
            <v xml:space="preserve">УМТСиК ООО "Газпром добыча Астрахань" </v>
          </cell>
          <cell r="AO78" t="str">
            <v xml:space="preserve">НИ-МТР Реализация </v>
          </cell>
        </row>
        <row r="79">
          <cell r="C79" t="str">
            <v>50058430I0000000801</v>
          </cell>
          <cell r="E79">
            <v>50058430</v>
          </cell>
          <cell r="F79" t="str">
            <v>Инвестиционный договор № 53-555 от 31.05.1999</v>
          </cell>
          <cell r="G79" t="str">
            <v>АГПЗ (I очередь).Подземные хранилища</v>
          </cell>
          <cell r="H79" t="str">
            <v xml:space="preserve"> Фланец 2-150-40 ст.20 ГОСТ 12821-80</v>
          </cell>
          <cell r="I79" t="str">
            <v xml:space="preserve">Фланец 2-150-40 ст.20 </v>
          </cell>
          <cell r="J79" t="str">
            <v>ГОСТ 12821-80</v>
          </cell>
          <cell r="K79" t="str">
            <v xml:space="preserve">нет </v>
          </cell>
          <cell r="L79">
            <v>2004</v>
          </cell>
          <cell r="M79" t="str">
            <v>ШТ</v>
          </cell>
          <cell r="N79">
            <v>1</v>
          </cell>
          <cell r="O79">
            <v>1</v>
          </cell>
          <cell r="P79" t="str">
            <v>нет</v>
          </cell>
          <cell r="Q79" t="str">
            <v>нет данных</v>
          </cell>
          <cell r="U79" t="str">
            <v>Х</v>
          </cell>
          <cell r="V79" t="str">
            <v>Неотапливаемый склад</v>
          </cell>
          <cell r="W79">
            <v>129.38</v>
          </cell>
          <cell r="Y79">
            <v>155.26</v>
          </cell>
          <cell r="AC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">
            <v>1329.49</v>
          </cell>
          <cell r="AF79">
            <v>1609.49</v>
          </cell>
          <cell r="AG79" t="str">
            <v xml:space="preserve">материалы </v>
          </cell>
          <cell r="AH79" t="str">
            <v xml:space="preserve">ИП ПАО «Газпром» </v>
          </cell>
          <cell r="AI79" t="str">
            <v>Реализация в последующих периодах (2023-2030 г.г.)</v>
          </cell>
          <cell r="AJ79" t="str">
            <v>Реализация в последующих периодах (2023-2030 г.г.)</v>
          </cell>
          <cell r="AK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" t="str">
            <v xml:space="preserve">Астраханская область </v>
          </cell>
          <cell r="AM79" t="str">
            <v>S012</v>
          </cell>
          <cell r="AN79" t="str">
            <v xml:space="preserve">УМТСиК ООО "Газпром добыча Астрахань" </v>
          </cell>
          <cell r="AO79" t="str">
            <v xml:space="preserve">НИ-МТР Реализация </v>
          </cell>
        </row>
        <row r="80">
          <cell r="C80" t="str">
            <v>50058435I0000000832</v>
          </cell>
          <cell r="E80">
            <v>50058435</v>
          </cell>
          <cell r="F80" t="str">
            <v>Инвестиционный договор № 53-555 от 31.05.1999</v>
          </cell>
          <cell r="G80" t="str">
            <v>Подключение дополнительных скважин к сущ. Подключение ск.№4429</v>
          </cell>
          <cell r="H80" t="str">
            <v xml:space="preserve"> Фланец 2-25-40 ст.20 ГОСТ 12821-80</v>
          </cell>
          <cell r="I80" t="str">
            <v xml:space="preserve">Фланец 2-25-40 ст.20 </v>
          </cell>
          <cell r="J80" t="str">
            <v>ГОСТ 12821-80</v>
          </cell>
          <cell r="K80" t="str">
            <v xml:space="preserve">нет </v>
          </cell>
          <cell r="L80">
            <v>2007</v>
          </cell>
          <cell r="M80" t="str">
            <v>ШТ</v>
          </cell>
          <cell r="N80">
            <v>2</v>
          </cell>
          <cell r="O80">
            <v>2</v>
          </cell>
          <cell r="P80" t="str">
            <v>нет</v>
          </cell>
          <cell r="Q80" t="str">
            <v>нет данных</v>
          </cell>
          <cell r="U80" t="str">
            <v>Х</v>
          </cell>
          <cell r="V80" t="str">
            <v>Неотапливаемый склад</v>
          </cell>
          <cell r="W80">
            <v>116.98</v>
          </cell>
          <cell r="Y80">
            <v>140.38</v>
          </cell>
          <cell r="AC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">
            <v>368.95</v>
          </cell>
          <cell r="AF80">
            <v>448.95</v>
          </cell>
          <cell r="AG80" t="str">
            <v xml:space="preserve">материалы </v>
          </cell>
          <cell r="AH80" t="str">
            <v xml:space="preserve">ИП ПАО «Газпром» </v>
          </cell>
          <cell r="AI80" t="str">
            <v>Реализация в последующих периодах (2023-2030 г.г.)</v>
          </cell>
          <cell r="AJ80" t="str">
            <v>Реализация в последующих периодах (2023-2030 г.г.)</v>
          </cell>
          <cell r="AK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" t="str">
            <v xml:space="preserve">Астраханская область </v>
          </cell>
          <cell r="AM80" t="str">
            <v>S012</v>
          </cell>
          <cell r="AN80" t="str">
            <v xml:space="preserve">УМТСиК ООО "Газпром добыча Астрахань" </v>
          </cell>
          <cell r="AO80" t="str">
            <v xml:space="preserve">НИ-МТР Реализация </v>
          </cell>
        </row>
        <row r="81">
          <cell r="C81" t="str">
            <v>50058435I0000000846</v>
          </cell>
          <cell r="E81">
            <v>50058435</v>
          </cell>
          <cell r="F81" t="str">
            <v>Инвестиционный договор № 53-555 от 31.05.1999</v>
          </cell>
          <cell r="G81" t="str">
            <v>Подключение дополнительных скважин к сущ. Подключение ск.№4429</v>
          </cell>
          <cell r="H81" t="str">
            <v xml:space="preserve"> Фланец 2-25-40 ст.20 ГОСТ 12821-80</v>
          </cell>
          <cell r="I81" t="str">
            <v xml:space="preserve">Фланец 2-25-40 ст.20 </v>
          </cell>
          <cell r="J81" t="str">
            <v>ГОСТ 12821-80</v>
          </cell>
          <cell r="K81" t="str">
            <v xml:space="preserve">нет </v>
          </cell>
          <cell r="L81">
            <v>2006</v>
          </cell>
          <cell r="M81" t="str">
            <v>ШТ</v>
          </cell>
          <cell r="N81">
            <v>6</v>
          </cell>
          <cell r="O81">
            <v>6</v>
          </cell>
          <cell r="P81" t="str">
            <v>нет</v>
          </cell>
          <cell r="Q81" t="str">
            <v>нет данных</v>
          </cell>
          <cell r="U81" t="str">
            <v>Х</v>
          </cell>
          <cell r="V81" t="str">
            <v>Неотапливаемый склад</v>
          </cell>
          <cell r="W81">
            <v>228.96</v>
          </cell>
          <cell r="Y81">
            <v>274.75</v>
          </cell>
          <cell r="AC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">
            <v>1084.76</v>
          </cell>
          <cell r="AF81">
            <v>1264.76</v>
          </cell>
          <cell r="AG81" t="str">
            <v xml:space="preserve">материалы </v>
          </cell>
          <cell r="AH81" t="str">
            <v xml:space="preserve">ИП ПАО «Газпром» </v>
          </cell>
          <cell r="AI81" t="str">
            <v>Реализация в последующих периодах (2023-2030 г.г.)</v>
          </cell>
          <cell r="AJ81" t="str">
            <v>Реализация в последующих периодах (2023-2030 г.г.)</v>
          </cell>
          <cell r="AK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" t="str">
            <v xml:space="preserve">Астраханская область </v>
          </cell>
          <cell r="AM81" t="str">
            <v>S012</v>
          </cell>
          <cell r="AN81" t="str">
            <v xml:space="preserve">УМТСиК ООО "Газпром добыча Астрахань" </v>
          </cell>
          <cell r="AO81" t="str">
            <v xml:space="preserve">НИ-МТР Реализация </v>
          </cell>
        </row>
        <row r="82">
          <cell r="C82" t="str">
            <v>50058441I0000027761</v>
          </cell>
          <cell r="E82">
            <v>50058441</v>
          </cell>
          <cell r="F82" t="str">
            <v>Инвестиционный договор № 53-555 от 31.05.1999</v>
          </cell>
          <cell r="G82" t="str">
            <v>АГПЗ (I очередь).Подземные хранилища</v>
          </cell>
          <cell r="H82" t="str">
            <v xml:space="preserve"> Фланец 2-50-40 ст.20 ГОСТ 12821-80</v>
          </cell>
          <cell r="I82" t="str">
            <v xml:space="preserve">Фланец 2-50-40 ст.20 </v>
          </cell>
          <cell r="J82" t="str">
            <v>ГОСТ 12821-80</v>
          </cell>
          <cell r="K82" t="str">
            <v xml:space="preserve">нет </v>
          </cell>
          <cell r="L82">
            <v>2006</v>
          </cell>
          <cell r="M82" t="str">
            <v>ШТ</v>
          </cell>
          <cell r="N82">
            <v>1</v>
          </cell>
          <cell r="O82">
            <v>1</v>
          </cell>
          <cell r="P82" t="str">
            <v>нет</v>
          </cell>
          <cell r="Q82" t="str">
            <v>нет данных</v>
          </cell>
          <cell r="T82" t="str">
            <v>Х</v>
          </cell>
          <cell r="V82" t="str">
            <v>Неотапливаемый склад</v>
          </cell>
          <cell r="W82">
            <v>213.52</v>
          </cell>
          <cell r="Y82">
            <v>256.22000000000003</v>
          </cell>
          <cell r="AC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">
            <v>392.11</v>
          </cell>
          <cell r="AF82">
            <v>422.11</v>
          </cell>
          <cell r="AG82" t="str">
            <v xml:space="preserve">материалы </v>
          </cell>
          <cell r="AH82" t="str">
            <v xml:space="preserve">ИП ПАО «Газпром» </v>
          </cell>
          <cell r="AI82" t="str">
            <v>Реализация в последующих периодах (2023-2030 г.г.)</v>
          </cell>
          <cell r="AK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" t="str">
            <v xml:space="preserve">Астраханская область </v>
          </cell>
          <cell r="AM82" t="str">
            <v>S012</v>
          </cell>
          <cell r="AN82" t="str">
            <v xml:space="preserve">УМТСиК ООО "Газпром добыча Астрахань" </v>
          </cell>
          <cell r="AO82" t="str">
            <v xml:space="preserve">НИ-МТР Реализация </v>
          </cell>
        </row>
        <row r="83">
          <cell r="C83" t="str">
            <v>50058441I0000000875</v>
          </cell>
          <cell r="E83">
            <v>50058441</v>
          </cell>
          <cell r="F83" t="str">
            <v>Инвестиционный договор № 53-555 от 31.05.1999</v>
          </cell>
          <cell r="G83" t="str">
            <v>АГПЗ (I очередь).Подземные хранилища</v>
          </cell>
          <cell r="H83" t="str">
            <v xml:space="preserve"> Фланец 2-50-40 ст.20 ГОСТ 12821-80</v>
          </cell>
          <cell r="I83" t="str">
            <v xml:space="preserve">Фланец 2-50-40 ст.20 </v>
          </cell>
          <cell r="J83" t="str">
            <v>ГОСТ 12821-80</v>
          </cell>
          <cell r="K83" t="str">
            <v xml:space="preserve">нет </v>
          </cell>
          <cell r="L83">
            <v>2007</v>
          </cell>
          <cell r="M83" t="str">
            <v>ШТ</v>
          </cell>
          <cell r="N83">
            <v>5</v>
          </cell>
          <cell r="O83">
            <v>5</v>
          </cell>
          <cell r="P83" t="str">
            <v>нет</v>
          </cell>
          <cell r="Q83" t="str">
            <v>нет данных</v>
          </cell>
          <cell r="T83" t="str">
            <v>Х</v>
          </cell>
          <cell r="V83" t="str">
            <v>Неотапливаемый склад</v>
          </cell>
          <cell r="W83">
            <v>1227.95</v>
          </cell>
          <cell r="Y83">
            <v>1473.54</v>
          </cell>
          <cell r="AC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">
            <v>2065.9499999999998</v>
          </cell>
          <cell r="AF83">
            <v>2515.9499999999998</v>
          </cell>
          <cell r="AG83" t="str">
            <v xml:space="preserve">материалы </v>
          </cell>
          <cell r="AH83" t="str">
            <v xml:space="preserve">ИП ПАО «Газпром» </v>
          </cell>
          <cell r="AI83" t="str">
            <v>Реализация в последующих периодах (2023-2030 г.г.)</v>
          </cell>
          <cell r="AK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" t="str">
            <v xml:space="preserve">Астраханская область </v>
          </cell>
          <cell r="AM83" t="str">
            <v>S012</v>
          </cell>
          <cell r="AN83" t="str">
            <v xml:space="preserve">УМТСиК ООО "Газпром добыча Астрахань" </v>
          </cell>
          <cell r="AO83" t="str">
            <v xml:space="preserve">НИ-МТР Реализация </v>
          </cell>
        </row>
        <row r="84">
          <cell r="C84" t="str">
            <v>50058464I0000000901</v>
          </cell>
          <cell r="E84">
            <v>50058464</v>
          </cell>
          <cell r="F84" t="str">
            <v>Инвестиционный договор № 53-555 от 31.05.1999</v>
          </cell>
          <cell r="G84" t="str">
            <v>Подключение дополнительных скважин к сущ. Подключение ск.№4429</v>
          </cell>
          <cell r="H84" t="str">
            <v xml:space="preserve"> Фланец 3-25-40 ст.20 ГОСТ 12821-80</v>
          </cell>
          <cell r="I84" t="str">
            <v xml:space="preserve">Фланец 3-25-40 ст.20 </v>
          </cell>
          <cell r="J84" t="str">
            <v>ГОСТ 12821-80</v>
          </cell>
          <cell r="K84" t="str">
            <v xml:space="preserve">нет </v>
          </cell>
          <cell r="L84">
            <v>2007</v>
          </cell>
          <cell r="M84" t="str">
            <v>ШТ</v>
          </cell>
          <cell r="N84">
            <v>1</v>
          </cell>
          <cell r="O84">
            <v>1</v>
          </cell>
          <cell r="P84" t="str">
            <v>нет</v>
          </cell>
          <cell r="Q84" t="str">
            <v>нет данных</v>
          </cell>
          <cell r="T84" t="str">
            <v>Х</v>
          </cell>
          <cell r="V84" t="str">
            <v>Неотапливаемый склад</v>
          </cell>
          <cell r="W84">
            <v>113.55</v>
          </cell>
          <cell r="Y84">
            <v>136.26</v>
          </cell>
          <cell r="AC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">
            <v>184.48</v>
          </cell>
          <cell r="AF84">
            <v>224.48</v>
          </cell>
          <cell r="AG84" t="str">
            <v xml:space="preserve">материалы </v>
          </cell>
          <cell r="AH84" t="str">
            <v xml:space="preserve">ИП ПАО «Газпром» </v>
          </cell>
          <cell r="AI84" t="str">
            <v>Реализация в последующих периодах (2023-2030 г.г.)</v>
          </cell>
          <cell r="AK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" t="str">
            <v xml:space="preserve">Астраханская область </v>
          </cell>
          <cell r="AM84" t="str">
            <v>S012</v>
          </cell>
          <cell r="AN84" t="str">
            <v xml:space="preserve">УМТСиК ООО "Газпром добыча Астрахань" </v>
          </cell>
          <cell r="AO84" t="str">
            <v xml:space="preserve">НИ-МТР Реализация </v>
          </cell>
        </row>
        <row r="85">
          <cell r="C85" t="str">
            <v>50058464I0000000912</v>
          </cell>
          <cell r="E85">
            <v>50058464</v>
          </cell>
          <cell r="F85" t="str">
            <v>Инвестиционный договор № 53-555 от 31.05.1999</v>
          </cell>
          <cell r="G85" t="str">
            <v>Подключение дополнительных скважин к сущ. Подключение ск.№4429</v>
          </cell>
          <cell r="H85" t="str">
            <v xml:space="preserve"> Фланец 3-25-40 ст.20 ГОСТ 12821-80</v>
          </cell>
          <cell r="I85" t="str">
            <v xml:space="preserve">Фланец 3-25-40 ст.20 </v>
          </cell>
          <cell r="J85" t="str">
            <v>ГОСТ 12821-80</v>
          </cell>
          <cell r="K85" t="str">
            <v xml:space="preserve">нет </v>
          </cell>
          <cell r="L85">
            <v>2007</v>
          </cell>
          <cell r="M85" t="str">
            <v>ШТ</v>
          </cell>
          <cell r="N85">
            <v>2</v>
          </cell>
          <cell r="O85">
            <v>2</v>
          </cell>
          <cell r="P85" t="str">
            <v>нет</v>
          </cell>
          <cell r="Q85" t="str">
            <v>нет данных</v>
          </cell>
          <cell r="T85" t="str">
            <v>Х</v>
          </cell>
          <cell r="V85" t="str">
            <v>Неотапливаемый склад</v>
          </cell>
          <cell r="W85">
            <v>138.66</v>
          </cell>
          <cell r="Y85">
            <v>166.39</v>
          </cell>
          <cell r="AC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">
            <v>323.04000000000002</v>
          </cell>
          <cell r="AF85">
            <v>363.04</v>
          </cell>
          <cell r="AG85" t="str">
            <v xml:space="preserve">материалы </v>
          </cell>
          <cell r="AH85" t="str">
            <v xml:space="preserve">ИП ПАО «Газпром» </v>
          </cell>
          <cell r="AI85" t="str">
            <v>Реализация в последующих периодах (2023-2030 г.г.)</v>
          </cell>
          <cell r="AK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" t="str">
            <v xml:space="preserve">Астраханская область </v>
          </cell>
          <cell r="AM85" t="str">
            <v>S012</v>
          </cell>
          <cell r="AN85" t="str">
            <v xml:space="preserve">УМТСиК ООО "Газпром добыча Астрахань" </v>
          </cell>
          <cell r="AO85" t="str">
            <v xml:space="preserve">НИ-МТР Реализация </v>
          </cell>
        </row>
        <row r="86">
          <cell r="C86" t="str">
            <v>50058464I0000000922</v>
          </cell>
          <cell r="E86">
            <v>50058464</v>
          </cell>
          <cell r="F86" t="str">
            <v>Инвестиционный договор № 53-555 от 31.05.1999</v>
          </cell>
          <cell r="G86" t="str">
            <v>Подключение дополнительных скважин к сущ. Подключение ск.№4429</v>
          </cell>
          <cell r="H86" t="str">
            <v xml:space="preserve"> Фланец 3-25-40 ст.20 ГОСТ 12821-80</v>
          </cell>
          <cell r="I86" t="str">
            <v xml:space="preserve">Фланец 3-25-40 ст.20 </v>
          </cell>
          <cell r="J86" t="str">
            <v>ГОСТ 12821-80</v>
          </cell>
          <cell r="K86" t="str">
            <v xml:space="preserve">нет </v>
          </cell>
          <cell r="L86">
            <v>2007</v>
          </cell>
          <cell r="M86" t="str">
            <v>ШТ</v>
          </cell>
          <cell r="N86">
            <v>2</v>
          </cell>
          <cell r="O86">
            <v>2</v>
          </cell>
          <cell r="P86" t="str">
            <v>нет</v>
          </cell>
          <cell r="Q86" t="str">
            <v>нет данных</v>
          </cell>
          <cell r="T86" t="str">
            <v>Х</v>
          </cell>
          <cell r="V86" t="str">
            <v>Неотапливаемый склад</v>
          </cell>
          <cell r="W86">
            <v>147.69999999999999</v>
          </cell>
          <cell r="Y86">
            <v>177.24</v>
          </cell>
          <cell r="AC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">
            <v>346.68</v>
          </cell>
          <cell r="AF86">
            <v>386.68</v>
          </cell>
          <cell r="AG86" t="str">
            <v xml:space="preserve">материалы </v>
          </cell>
          <cell r="AH86" t="str">
            <v xml:space="preserve">ИП ПАО «Газпром» </v>
          </cell>
          <cell r="AI86" t="str">
            <v>Реализация в последующих периодах (2023-2030 г.г.)</v>
          </cell>
          <cell r="AK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" t="str">
            <v xml:space="preserve">Астраханская область </v>
          </cell>
          <cell r="AM86" t="str">
            <v>S012</v>
          </cell>
          <cell r="AN86" t="str">
            <v xml:space="preserve">УМТСиК ООО "Газпром добыча Астрахань" </v>
          </cell>
          <cell r="AO86" t="str">
            <v xml:space="preserve">НИ-МТР Реализация </v>
          </cell>
        </row>
        <row r="87">
          <cell r="C87" t="str">
            <v>50058464I0000000934</v>
          </cell>
          <cell r="E87">
            <v>50058464</v>
          </cell>
          <cell r="F87" t="str">
            <v>Инвестиционный договор № 53-555 от 31.05.1999</v>
          </cell>
          <cell r="G87" t="str">
            <v>Подключение дополнительных скважин к сущ. Подключение ск.№4429</v>
          </cell>
          <cell r="H87" t="str">
            <v xml:space="preserve"> Фланец 3-25-40 ст.20 ГОСТ 12821-80</v>
          </cell>
          <cell r="I87" t="str">
            <v xml:space="preserve">Фланец 3-25-40 ст.20 </v>
          </cell>
          <cell r="J87" t="str">
            <v>ГОСТ 12821-80</v>
          </cell>
          <cell r="K87" t="str">
            <v xml:space="preserve">нет </v>
          </cell>
          <cell r="L87">
            <v>2007</v>
          </cell>
          <cell r="M87" t="str">
            <v>ШТ</v>
          </cell>
          <cell r="N87">
            <v>4</v>
          </cell>
          <cell r="O87">
            <v>4</v>
          </cell>
          <cell r="P87" t="str">
            <v>нет</v>
          </cell>
          <cell r="Q87" t="str">
            <v>нет данных</v>
          </cell>
          <cell r="T87" t="str">
            <v>Х</v>
          </cell>
          <cell r="V87" t="str">
            <v>Неотапливаемый склад</v>
          </cell>
          <cell r="W87">
            <v>312.39999999999998</v>
          </cell>
          <cell r="Y87">
            <v>374.88</v>
          </cell>
          <cell r="AC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">
            <v>723.17</v>
          </cell>
          <cell r="AF87">
            <v>843.17</v>
          </cell>
          <cell r="AG87" t="str">
            <v xml:space="preserve">материалы </v>
          </cell>
          <cell r="AH87" t="str">
            <v xml:space="preserve">ИП ПАО «Газпром» </v>
          </cell>
          <cell r="AI87" t="str">
            <v>Реализация в последующих периодах (2023-2030 г.г.)</v>
          </cell>
          <cell r="AK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" t="str">
            <v xml:space="preserve">Астраханская область </v>
          </cell>
          <cell r="AM87" t="str">
            <v>S012</v>
          </cell>
          <cell r="AN87" t="str">
            <v xml:space="preserve">УМТСиК ООО "Газпром добыча Астрахань" </v>
          </cell>
          <cell r="AO87" t="str">
            <v xml:space="preserve">НИ-МТР Реализация </v>
          </cell>
        </row>
        <row r="88">
          <cell r="C88" t="str">
            <v>50058473I0000000967</v>
          </cell>
          <cell r="E88">
            <v>50058473</v>
          </cell>
          <cell r="F88" t="str">
            <v>Инвестиционный договор № 53-555 от 31.05.1999</v>
          </cell>
          <cell r="G88" t="str">
            <v>АГПЗ (I очередь).Подземные хранилища</v>
          </cell>
          <cell r="H88" t="str">
            <v xml:space="preserve"> Фланец 3-50-40 ст.20 ГОСТ 12821-80</v>
          </cell>
          <cell r="I88" t="str">
            <v xml:space="preserve">Фланец 3-50-40 ст.20 </v>
          </cell>
          <cell r="J88" t="str">
            <v>ГОСТ 12821-80</v>
          </cell>
          <cell r="K88" t="str">
            <v xml:space="preserve">нет </v>
          </cell>
          <cell r="L88">
            <v>2007</v>
          </cell>
          <cell r="M88" t="str">
            <v>ШТ</v>
          </cell>
          <cell r="N88">
            <v>7</v>
          </cell>
          <cell r="O88">
            <v>7</v>
          </cell>
          <cell r="P88" t="str">
            <v>нет</v>
          </cell>
          <cell r="Q88" t="str">
            <v>нет данных</v>
          </cell>
          <cell r="T88" t="str">
            <v>Х</v>
          </cell>
          <cell r="V88" t="str">
            <v>Неотапливаемый склад</v>
          </cell>
          <cell r="W88">
            <v>1839.32</v>
          </cell>
          <cell r="Y88">
            <v>2207.1799999999998</v>
          </cell>
          <cell r="AC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">
            <v>3138.49</v>
          </cell>
          <cell r="AF88">
            <v>3768.49</v>
          </cell>
          <cell r="AG88" t="str">
            <v xml:space="preserve">материалы </v>
          </cell>
          <cell r="AH88" t="str">
            <v xml:space="preserve">ИП ПАО «Газпром» </v>
          </cell>
          <cell r="AI88" t="str">
            <v>Реализация в последующих периодах (2023-2030 г.г.)</v>
          </cell>
          <cell r="AK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" t="str">
            <v xml:space="preserve">Астраханская область </v>
          </cell>
          <cell r="AM88" t="str">
            <v>S012</v>
          </cell>
          <cell r="AN88" t="str">
            <v xml:space="preserve">УМТСиК ООО "Газпром добыча Астрахань" </v>
          </cell>
          <cell r="AO88" t="str">
            <v xml:space="preserve">НИ-МТР Реализация </v>
          </cell>
        </row>
        <row r="89">
          <cell r="C89" t="str">
            <v>50058502I0000000974</v>
          </cell>
          <cell r="E89">
            <v>50058502</v>
          </cell>
          <cell r="F89" t="str">
            <v>Инвестиционный договор № 53-555 от 31.05.1999</v>
          </cell>
          <cell r="G89" t="str">
            <v>Подключение дополнительных скважин к сущ. Подключение ск.№4429</v>
          </cell>
          <cell r="H89" t="str">
            <v xml:space="preserve"> Фланец 7-25-63 ст.10Х17Н13М2Т ГОСТ 12821-80</v>
          </cell>
          <cell r="I89" t="str">
            <v xml:space="preserve">Фланец 7-25-63 ст.10Х17Н13М2Т </v>
          </cell>
          <cell r="J89" t="str">
            <v>ГОСТ 12821-80</v>
          </cell>
          <cell r="K89" t="str">
            <v xml:space="preserve">нет </v>
          </cell>
          <cell r="L89">
            <v>2007</v>
          </cell>
          <cell r="M89" t="str">
            <v>ШТ</v>
          </cell>
          <cell r="N89">
            <v>4</v>
          </cell>
          <cell r="O89">
            <v>4</v>
          </cell>
          <cell r="P89" t="str">
            <v>нет</v>
          </cell>
          <cell r="Q89" t="str">
            <v>нет данных</v>
          </cell>
          <cell r="U89" t="str">
            <v>Х</v>
          </cell>
          <cell r="V89" t="str">
            <v>Неотапливаемый склад</v>
          </cell>
          <cell r="W89">
            <v>1934.96</v>
          </cell>
          <cell r="Y89">
            <v>2321.9499999999998</v>
          </cell>
          <cell r="AC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9">
            <v>8817.39</v>
          </cell>
          <cell r="AF89">
            <v>10137.39</v>
          </cell>
          <cell r="AG89" t="str">
            <v xml:space="preserve">материалы </v>
          </cell>
          <cell r="AH89" t="str">
            <v xml:space="preserve">ИП ПАО «Газпром» </v>
          </cell>
          <cell r="AI89" t="str">
            <v>Реализация в последующих периодах (2023-2030 г.г.)</v>
          </cell>
          <cell r="AJ89" t="str">
            <v>Реализация в последующих периодах (2023-2030 г.г.)</v>
          </cell>
          <cell r="AK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" t="str">
            <v xml:space="preserve">Астраханская область </v>
          </cell>
          <cell r="AM89" t="str">
            <v>S012</v>
          </cell>
          <cell r="AN89" t="str">
            <v xml:space="preserve">УМТСиК ООО "Газпром добыча Астрахань" </v>
          </cell>
          <cell r="AO89" t="str">
            <v xml:space="preserve">НИ-МТР Реализация </v>
          </cell>
        </row>
        <row r="90">
          <cell r="C90" t="str">
            <v>50058502I0000027782</v>
          </cell>
          <cell r="E90">
            <v>50058502</v>
          </cell>
          <cell r="F90" t="str">
            <v>Инвестиционный договор № 53-555 от 31.05.1999</v>
          </cell>
          <cell r="G90" t="str">
            <v>Подключение дополнительных скважин к сущ. Подключение ск.№4429</v>
          </cell>
          <cell r="H90" t="str">
            <v xml:space="preserve"> Фланец 7-25-63 ст.10Х17Н13М2Т ГОСТ 12821-80</v>
          </cell>
          <cell r="I90" t="str">
            <v xml:space="preserve">Фланец 7-25-63 ст.10Х17Н13М2Т </v>
          </cell>
          <cell r="J90" t="str">
            <v>ГОСТ 12821-80</v>
          </cell>
          <cell r="K90" t="str">
            <v xml:space="preserve">нет </v>
          </cell>
          <cell r="L90">
            <v>2004</v>
          </cell>
          <cell r="M90" t="str">
            <v>ШТ</v>
          </cell>
          <cell r="N90">
            <v>2</v>
          </cell>
          <cell r="O90">
            <v>2</v>
          </cell>
          <cell r="P90" t="str">
            <v>нет</v>
          </cell>
          <cell r="Q90" t="str">
            <v>нет данных</v>
          </cell>
          <cell r="U90" t="str">
            <v>Х</v>
          </cell>
          <cell r="V90" t="str">
            <v>Неотапливаемый склад</v>
          </cell>
          <cell r="W90">
            <v>813.04</v>
          </cell>
          <cell r="Y90">
            <v>975.65</v>
          </cell>
          <cell r="AC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">
            <v>9783.35</v>
          </cell>
          <cell r="AF90">
            <v>10623.35</v>
          </cell>
          <cell r="AG90" t="str">
            <v xml:space="preserve">материалы </v>
          </cell>
          <cell r="AH90" t="str">
            <v xml:space="preserve">ИП ПАО «Газпром» </v>
          </cell>
          <cell r="AI90" t="str">
            <v>Реализация в последующих периодах (2023-2030 г.г.)</v>
          </cell>
          <cell r="AJ90" t="str">
            <v>Реализация в последующих периодах (2023-2030 г.г.)</v>
          </cell>
          <cell r="AK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" t="str">
            <v xml:space="preserve">Астраханская область </v>
          </cell>
          <cell r="AM90" t="str">
            <v>S012</v>
          </cell>
          <cell r="AN90" t="str">
            <v xml:space="preserve">УМТСиК ООО "Газпром добыча Астрахань" </v>
          </cell>
          <cell r="AO90" t="str">
            <v xml:space="preserve">НИ-МТР Реализация </v>
          </cell>
        </row>
        <row r="91">
          <cell r="C91" t="str">
            <v>50058502I0000000994</v>
          </cell>
          <cell r="E91">
            <v>50058502</v>
          </cell>
          <cell r="F91" t="str">
            <v>Инвестиционный договор № 53-555 от 31.05.1999</v>
          </cell>
          <cell r="G91" t="str">
            <v>Подключение дополнительных скважин к сущ. Подключение ск.№4429</v>
          </cell>
          <cell r="H91" t="str">
            <v xml:space="preserve"> Фланец 7-25-63 ст.10Х17Н13М2Т ГОСТ 12821-80</v>
          </cell>
          <cell r="I91" t="str">
            <v xml:space="preserve">Фланец 7-25-63 ст.10Х17Н13М2Т </v>
          </cell>
          <cell r="J91" t="str">
            <v>ГОСТ 12821-80</v>
          </cell>
          <cell r="K91" t="str">
            <v xml:space="preserve">нет </v>
          </cell>
          <cell r="L91">
            <v>2004</v>
          </cell>
          <cell r="M91" t="str">
            <v>ШТ</v>
          </cell>
          <cell r="N91">
            <v>4</v>
          </cell>
          <cell r="O91">
            <v>4</v>
          </cell>
          <cell r="P91" t="str">
            <v>нет</v>
          </cell>
          <cell r="Q91" t="str">
            <v>нет данных</v>
          </cell>
          <cell r="U91" t="str">
            <v>Х</v>
          </cell>
          <cell r="V91" t="str">
            <v>Неотапливаемый склад</v>
          </cell>
          <cell r="W91">
            <v>774.16</v>
          </cell>
          <cell r="Y91">
            <v>928.99</v>
          </cell>
          <cell r="AC9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">
            <v>12029.79</v>
          </cell>
          <cell r="AF91">
            <v>13789.79</v>
          </cell>
          <cell r="AG91" t="str">
            <v xml:space="preserve">материалы </v>
          </cell>
          <cell r="AH91" t="str">
            <v xml:space="preserve">ИП ПАО «Газпром» </v>
          </cell>
          <cell r="AI91" t="str">
            <v>Реализация в последующих периодах (2023-2030 г.г.)</v>
          </cell>
          <cell r="AJ91" t="str">
            <v>Реализация в последующих периодах (2023-2030 г.г.)</v>
          </cell>
          <cell r="AK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" t="str">
            <v xml:space="preserve">Астраханская область </v>
          </cell>
          <cell r="AM91" t="str">
            <v>S012</v>
          </cell>
          <cell r="AN91" t="str">
            <v xml:space="preserve">УМТСиК ООО "Газпром добыча Астрахань" </v>
          </cell>
          <cell r="AO91" t="str">
            <v xml:space="preserve">НИ-МТР Реализация </v>
          </cell>
        </row>
        <row r="92">
          <cell r="C92" t="str">
            <v>50058502I0000001004</v>
          </cell>
          <cell r="E92">
            <v>50058502</v>
          </cell>
          <cell r="F92" t="str">
            <v>Инвестиционный договор № 53-555 от 31.05.1999</v>
          </cell>
          <cell r="G92" t="str">
            <v>Подключение дополнительных скважин к сущ. Подключение ск.№4429</v>
          </cell>
          <cell r="H92" t="str">
            <v xml:space="preserve"> Фланец 7-25-63 ст.10Х17Н13М2Т ГОСТ 12821-80</v>
          </cell>
          <cell r="I92" t="str">
            <v xml:space="preserve">Фланец 7-25-63 ст.10Х17Н13М2Т </v>
          </cell>
          <cell r="J92" t="str">
            <v>ГОСТ 12821-80</v>
          </cell>
          <cell r="K92" t="str">
            <v xml:space="preserve">нет </v>
          </cell>
          <cell r="L92">
            <v>2004</v>
          </cell>
          <cell r="M92" t="str">
            <v>ШТ</v>
          </cell>
          <cell r="N92">
            <v>4</v>
          </cell>
          <cell r="O92">
            <v>4</v>
          </cell>
          <cell r="P92" t="str">
            <v>нет</v>
          </cell>
          <cell r="Q92" t="str">
            <v>нет данных</v>
          </cell>
          <cell r="U92" t="str">
            <v>Х</v>
          </cell>
          <cell r="V92" t="str">
            <v>Неотапливаемый склад</v>
          </cell>
          <cell r="W92">
            <v>811.12</v>
          </cell>
          <cell r="Y92">
            <v>973.34</v>
          </cell>
          <cell r="AC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2">
            <v>12567.84</v>
          </cell>
          <cell r="AF92">
            <v>14447.84</v>
          </cell>
          <cell r="AG92" t="str">
            <v xml:space="preserve">материалы </v>
          </cell>
          <cell r="AH92" t="str">
            <v xml:space="preserve">ИП ПАО «Газпром» </v>
          </cell>
          <cell r="AI92" t="str">
            <v>Реализация в последующих периодах (2023-2030 г.г.)</v>
          </cell>
          <cell r="AJ92" t="str">
            <v>Реализация в последующих периодах (2023-2030 г.г.)</v>
          </cell>
          <cell r="AK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" t="str">
            <v xml:space="preserve">Астраханская область </v>
          </cell>
          <cell r="AM92" t="str">
            <v>S012</v>
          </cell>
          <cell r="AN92" t="str">
            <v xml:space="preserve">УМТСиК ООО "Газпром добыча Астрахань" </v>
          </cell>
          <cell r="AO92" t="str">
            <v xml:space="preserve">НИ-МТР Реализация </v>
          </cell>
        </row>
        <row r="93">
          <cell r="C93" t="str">
            <v>50058504I0000001021</v>
          </cell>
          <cell r="E93">
            <v>50058504</v>
          </cell>
          <cell r="F93" t="str">
            <v>Инвестиционный договор № 53-555 от 31.05.1999</v>
          </cell>
          <cell r="G93" t="str">
            <v>АГПЗ (I очередь).Подземные хранилища</v>
          </cell>
          <cell r="H93" t="str">
            <v xml:space="preserve"> Фланец 7-300-160-20 ГОСТ 12820-80</v>
          </cell>
          <cell r="I93" t="str">
            <v xml:space="preserve">Фланец 7-300-160-20 </v>
          </cell>
          <cell r="J93" t="str">
            <v>ГОСТ 12820-80</v>
          </cell>
          <cell r="K93" t="str">
            <v xml:space="preserve">нет </v>
          </cell>
          <cell r="L93">
            <v>2007</v>
          </cell>
          <cell r="M93" t="str">
            <v>ШТ</v>
          </cell>
          <cell r="N93">
            <v>1</v>
          </cell>
          <cell r="O93">
            <v>1</v>
          </cell>
          <cell r="P93" t="str">
            <v>нет</v>
          </cell>
          <cell r="Q93" t="str">
            <v>нет данных</v>
          </cell>
          <cell r="U93" t="str">
            <v>Х</v>
          </cell>
          <cell r="V93" t="str">
            <v>Неотапливаемый склад</v>
          </cell>
          <cell r="W93">
            <v>6917.51</v>
          </cell>
          <cell r="Y93">
            <v>8301.01</v>
          </cell>
          <cell r="AC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">
            <v>22074.12</v>
          </cell>
          <cell r="AF93">
            <v>26584.12</v>
          </cell>
          <cell r="AG93" t="str">
            <v xml:space="preserve">материалы </v>
          </cell>
          <cell r="AH93" t="str">
            <v xml:space="preserve">ИП ПАО «Газпром» </v>
          </cell>
          <cell r="AI93" t="str">
            <v>Реализация в последующих периодах (2023-2030 г.г.)</v>
          </cell>
          <cell r="AJ93" t="str">
            <v>Реализация в последующих периодах (2023-2030 г.г.)</v>
          </cell>
          <cell r="AK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" t="str">
            <v xml:space="preserve">Астраханская область </v>
          </cell>
          <cell r="AM93" t="str">
            <v>S012</v>
          </cell>
          <cell r="AN93" t="str">
            <v xml:space="preserve">УМТСиК ООО "Газпром добыча Астрахань" </v>
          </cell>
          <cell r="AO93" t="str">
            <v xml:space="preserve">НИ-МТР Реализация </v>
          </cell>
        </row>
        <row r="94">
          <cell r="C94" t="str">
            <v>50058503I0000001031</v>
          </cell>
          <cell r="E94">
            <v>50058503</v>
          </cell>
          <cell r="F94" t="str">
            <v>Инвестиционный договор № 53-555 от 31.05.1999</v>
          </cell>
          <cell r="G94" t="str">
            <v>АГПЗ (I очередь).Подземные хранилища</v>
          </cell>
          <cell r="H94" t="str">
            <v xml:space="preserve"> Фланец 7-300-160 ст.20 ГОСТ 12821-80</v>
          </cell>
          <cell r="I94" t="str">
            <v xml:space="preserve">Фланец 7-300-160 ст.20 </v>
          </cell>
          <cell r="J94" t="str">
            <v>ГОСТ 12821-80</v>
          </cell>
          <cell r="K94" t="str">
            <v xml:space="preserve">нет </v>
          </cell>
          <cell r="L94">
            <v>2007</v>
          </cell>
          <cell r="M94" t="str">
            <v>ШТ</v>
          </cell>
          <cell r="N94">
            <v>1</v>
          </cell>
          <cell r="O94">
            <v>1</v>
          </cell>
          <cell r="P94" t="str">
            <v>нет</v>
          </cell>
          <cell r="Q94" t="str">
            <v>нет данных</v>
          </cell>
          <cell r="U94" t="str">
            <v>Х</v>
          </cell>
          <cell r="V94" t="str">
            <v>Неотапливаемый склад</v>
          </cell>
          <cell r="W94">
            <v>2159.0300000000002</v>
          </cell>
          <cell r="Y94">
            <v>2590.84</v>
          </cell>
          <cell r="AC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">
            <v>21590.95</v>
          </cell>
          <cell r="AF94">
            <v>26120.95</v>
          </cell>
          <cell r="AG94" t="str">
            <v xml:space="preserve">материалы </v>
          </cell>
          <cell r="AH94" t="str">
            <v xml:space="preserve">ИП ПАО «Газпром» </v>
          </cell>
          <cell r="AI94" t="str">
            <v>Реализация в последующих периодах (2023-2030 г.г.)</v>
          </cell>
          <cell r="AJ94" t="str">
            <v>Реализация в последующих периодах (2023-2030 г.г.)</v>
          </cell>
          <cell r="AK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" t="str">
            <v xml:space="preserve">Астраханская область </v>
          </cell>
          <cell r="AM94" t="str">
            <v>S012</v>
          </cell>
          <cell r="AN94" t="str">
            <v xml:space="preserve">УМТСиК ООО "Газпром добыча Астрахань" </v>
          </cell>
          <cell r="AO94" t="str">
            <v xml:space="preserve">НИ-МТР Реализация </v>
          </cell>
        </row>
        <row r="95">
          <cell r="C95" t="str">
            <v>50058703I0000001051</v>
          </cell>
          <cell r="E95">
            <v>50058703</v>
          </cell>
          <cell r="F95" t="str">
            <v>Инвестиционный договор № 53-555 от 31.05.1999</v>
          </cell>
          <cell r="G95" t="str">
            <v>Подключение дополнительных скважин к сущ. Подключение ск.№4429</v>
          </cell>
          <cell r="H95" t="str">
            <v xml:space="preserve"> Втулка В42-УХЛЗ</v>
          </cell>
          <cell r="I95" t="str">
            <v>Втулка В42-УХЛЗ</v>
          </cell>
          <cell r="J95" t="str">
            <v>нет данных</v>
          </cell>
          <cell r="K95" t="str">
            <v xml:space="preserve">нет </v>
          </cell>
          <cell r="L95">
            <v>2007</v>
          </cell>
          <cell r="M95" t="str">
            <v>ШТ</v>
          </cell>
          <cell r="N95">
            <v>1</v>
          </cell>
          <cell r="O95">
            <v>1</v>
          </cell>
          <cell r="P95" t="str">
            <v>нет</v>
          </cell>
          <cell r="Q95" t="str">
            <v>нет данных</v>
          </cell>
          <cell r="U95" t="str">
            <v>Х</v>
          </cell>
          <cell r="V95" t="str">
            <v>Неотапливаемый склад</v>
          </cell>
          <cell r="W95">
            <v>0.56000000000000005</v>
          </cell>
          <cell r="Y95">
            <v>0.67</v>
          </cell>
          <cell r="AC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">
            <v>8.43</v>
          </cell>
          <cell r="AF95">
            <v>9.68</v>
          </cell>
          <cell r="AG95" t="str">
            <v xml:space="preserve">материалы </v>
          </cell>
          <cell r="AH95" t="str">
            <v xml:space="preserve">ИП ПАО «Газпром» </v>
          </cell>
          <cell r="AI95" t="str">
            <v>Реализация в последующих периодах (2023-2030 г.г.)</v>
          </cell>
          <cell r="AJ95" t="str">
            <v>Реализация в последующих периодах (2023-2030 г.г.)</v>
          </cell>
          <cell r="AK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" t="str">
            <v xml:space="preserve">Астраханская область </v>
          </cell>
          <cell r="AM95" t="str">
            <v>S017</v>
          </cell>
          <cell r="AN95" t="str">
            <v xml:space="preserve">УМТСиК ООО "Газпром добыча Астрахань" </v>
          </cell>
          <cell r="AO95" t="str">
            <v xml:space="preserve">НИ-МТР Реализация </v>
          </cell>
        </row>
        <row r="96">
          <cell r="C96" t="str">
            <v>50058703I0000001063</v>
          </cell>
          <cell r="E96">
            <v>50058703</v>
          </cell>
          <cell r="F96" t="str">
            <v>Инвестиционный договор № 53-555 от 31.05.1999</v>
          </cell>
          <cell r="G96" t="str">
            <v>Подключение дополнительных скважин к сущ. Подключение ск.№4429</v>
          </cell>
          <cell r="H96" t="str">
            <v xml:space="preserve"> Втулка В42-УХЛЗ</v>
          </cell>
          <cell r="I96" t="str">
            <v>Втулка В42-УХЛЗ</v>
          </cell>
          <cell r="J96" t="str">
            <v>нет данных</v>
          </cell>
          <cell r="K96" t="str">
            <v>нет</v>
          </cell>
          <cell r="L96">
            <v>2009</v>
          </cell>
          <cell r="M96" t="str">
            <v>ШТ</v>
          </cell>
          <cell r="N96">
            <v>3</v>
          </cell>
          <cell r="O96">
            <v>3</v>
          </cell>
          <cell r="P96" t="str">
            <v>нет</v>
          </cell>
          <cell r="Q96" t="str">
            <v>нет данных</v>
          </cell>
          <cell r="U96" t="str">
            <v>Х</v>
          </cell>
          <cell r="V96" t="str">
            <v>Неотапливаемый склад</v>
          </cell>
          <cell r="W96">
            <v>1.62</v>
          </cell>
          <cell r="Y96">
            <v>1.94</v>
          </cell>
          <cell r="AC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">
            <v>26.439999999999998</v>
          </cell>
          <cell r="AF96">
            <v>29.08</v>
          </cell>
          <cell r="AG96" t="str">
            <v xml:space="preserve">материалы </v>
          </cell>
          <cell r="AH96" t="str">
            <v xml:space="preserve">ИП ПАО «Газпром» </v>
          </cell>
          <cell r="AI96" t="str">
            <v>Реализация в последующих периодах (2023-2030 г.г.)</v>
          </cell>
          <cell r="AJ96" t="str">
            <v>Реализация в последующих периодах (2023-2030 г.г.)</v>
          </cell>
          <cell r="AK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" t="str">
            <v xml:space="preserve">Астраханская область </v>
          </cell>
          <cell r="AM96" t="str">
            <v>S017</v>
          </cell>
          <cell r="AN96" t="str">
            <v xml:space="preserve">УМТСиК ООО "Газпром добыча Астрахань" </v>
          </cell>
          <cell r="AO96" t="str">
            <v xml:space="preserve">НИ-МТР Реализация </v>
          </cell>
        </row>
        <row r="97">
          <cell r="C97" t="str">
            <v>10082417I0000001071</v>
          </cell>
          <cell r="E97">
            <v>10082417</v>
          </cell>
          <cell r="F97" t="str">
            <v>Инвестиционный договор № 53-555 от 31.05.1999</v>
          </cell>
          <cell r="G97" t="str">
            <v>Подключение дополнительных скважин к сущ. Подключение ск.№4429</v>
          </cell>
          <cell r="H97" t="str">
            <v xml:space="preserve"> Зажим аппаратный прессуемый А1А-50-7</v>
          </cell>
          <cell r="I97" t="str">
            <v>Зажим аппаратный прессуемый А1А-50-7</v>
          </cell>
          <cell r="J97" t="str">
            <v>нет данных</v>
          </cell>
          <cell r="K97" t="str">
            <v>нет</v>
          </cell>
          <cell r="L97">
            <v>2009</v>
          </cell>
          <cell r="M97" t="str">
            <v>ШТ</v>
          </cell>
          <cell r="N97">
            <v>1</v>
          </cell>
          <cell r="O97">
            <v>1</v>
          </cell>
          <cell r="P97" t="str">
            <v>нет</v>
          </cell>
          <cell r="Q97" t="str">
            <v>нет данных</v>
          </cell>
          <cell r="T97" t="str">
            <v>Х</v>
          </cell>
          <cell r="V97" t="str">
            <v>Неотапливаемый склад</v>
          </cell>
          <cell r="W97">
            <v>85.48</v>
          </cell>
          <cell r="Y97">
            <v>102.58</v>
          </cell>
          <cell r="AC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">
            <v>203.79</v>
          </cell>
          <cell r="AF97">
            <v>223.79</v>
          </cell>
          <cell r="AG97" t="str">
            <v xml:space="preserve">материалы </v>
          </cell>
          <cell r="AH97" t="str">
            <v xml:space="preserve">ИП ПАО «Газпром» </v>
          </cell>
          <cell r="AI97" t="str">
            <v>Реализация в последующих периодах (2023-2030 г.г.)</v>
          </cell>
          <cell r="AK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" t="str">
            <v xml:space="preserve">Астраханская область </v>
          </cell>
          <cell r="AM97" t="str">
            <v>S017</v>
          </cell>
          <cell r="AN97" t="str">
            <v xml:space="preserve">УМТСиК ООО "Газпром добыча Астрахань" </v>
          </cell>
          <cell r="AO97" t="str">
            <v xml:space="preserve">НИ-МТР Реализация </v>
          </cell>
        </row>
        <row r="98">
          <cell r="C98" t="str">
            <v>10082418I0000001088</v>
          </cell>
          <cell r="E98">
            <v>10082418</v>
          </cell>
          <cell r="F98" t="str">
            <v>Инвестиционный договор № 53-555 от 31.05.1999</v>
          </cell>
          <cell r="G98" t="str">
            <v>Подключение дополнительных скважин к сущ. Подключение ск.№4429</v>
          </cell>
          <cell r="H98" t="str">
            <v xml:space="preserve"> Зажим аппаратный прессуемый А1А-95-8</v>
          </cell>
          <cell r="I98" t="str">
            <v>Зажим аппаратный прессуемый А1А-95-8</v>
          </cell>
          <cell r="J98" t="str">
            <v>нет данных</v>
          </cell>
          <cell r="K98" t="str">
            <v>нет</v>
          </cell>
          <cell r="L98">
            <v>2009</v>
          </cell>
          <cell r="M98" t="str">
            <v>ШТ</v>
          </cell>
          <cell r="N98">
            <v>8</v>
          </cell>
          <cell r="O98">
            <v>8</v>
          </cell>
          <cell r="P98" t="str">
            <v>нет</v>
          </cell>
          <cell r="Q98" t="str">
            <v>нет данных</v>
          </cell>
          <cell r="T98" t="str">
            <v>Х</v>
          </cell>
          <cell r="V98" t="str">
            <v>Неотапливаемый склад</v>
          </cell>
          <cell r="W98">
            <v>712.72</v>
          </cell>
          <cell r="Y98">
            <v>855.26</v>
          </cell>
          <cell r="AC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">
            <v>1868.09</v>
          </cell>
          <cell r="AF98">
            <v>2028.09</v>
          </cell>
          <cell r="AG98" t="str">
            <v xml:space="preserve">материалы </v>
          </cell>
          <cell r="AH98" t="str">
            <v xml:space="preserve">ИП ПАО «Газпром» </v>
          </cell>
          <cell r="AI98" t="str">
            <v>Реализация в последующих периодах (2023-2030 г.г.)</v>
          </cell>
          <cell r="AK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" t="str">
            <v xml:space="preserve">Астраханская область </v>
          </cell>
          <cell r="AM98" t="str">
            <v>S017</v>
          </cell>
          <cell r="AN98" t="str">
            <v xml:space="preserve">УМТСиК ООО "Газпром добыча Астрахань" </v>
          </cell>
          <cell r="AO98" t="str">
            <v xml:space="preserve">НИ-МТР Реализация </v>
          </cell>
        </row>
        <row r="99">
          <cell r="C99" t="str">
            <v>10082422I0000001093</v>
          </cell>
          <cell r="E99">
            <v>10082422</v>
          </cell>
          <cell r="F99" t="str">
            <v>Инвестиционный договор № 53-555 от 31.05.1999</v>
          </cell>
          <cell r="G99" t="str">
            <v>Подключение дополнительных скважин к сущ. Подключение ск.№4429</v>
          </cell>
          <cell r="H99" t="str">
            <v xml:space="preserve"> Зажим ЗП-14</v>
          </cell>
          <cell r="I99" t="str">
            <v>Зажим ЗП-14</v>
          </cell>
          <cell r="J99" t="str">
            <v>нет данных</v>
          </cell>
          <cell r="K99" t="str">
            <v>нет</v>
          </cell>
          <cell r="L99">
            <v>2009</v>
          </cell>
          <cell r="M99" t="str">
            <v>ШТ</v>
          </cell>
          <cell r="N99">
            <v>3</v>
          </cell>
          <cell r="O99">
            <v>3</v>
          </cell>
          <cell r="P99" t="str">
            <v>нет</v>
          </cell>
          <cell r="Q99" t="str">
            <v>нет данных</v>
          </cell>
          <cell r="U99" t="str">
            <v>Х</v>
          </cell>
          <cell r="V99" t="str">
            <v>Неотапливаемый склад</v>
          </cell>
          <cell r="W99">
            <v>148.11000000000001</v>
          </cell>
          <cell r="Y99">
            <v>177.73</v>
          </cell>
          <cell r="AC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">
            <v>2397.9899999999998</v>
          </cell>
          <cell r="AF99">
            <v>2637.99</v>
          </cell>
          <cell r="AG99" t="str">
            <v xml:space="preserve">материалы </v>
          </cell>
          <cell r="AH99" t="str">
            <v xml:space="preserve">ИП ПАО «Газпром» </v>
          </cell>
          <cell r="AI99" t="str">
            <v>Реализация в последующих периодах (2023-2030 г.г.)</v>
          </cell>
          <cell r="AJ99" t="str">
            <v>Реализация в последующих периодах (2023-2030 г.г.)</v>
          </cell>
          <cell r="AK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" t="str">
            <v xml:space="preserve">Астраханская область </v>
          </cell>
          <cell r="AM99" t="str">
            <v>S017</v>
          </cell>
          <cell r="AN99" t="str">
            <v xml:space="preserve">УМТСиК ООО "Газпром добыча Астрахань" </v>
          </cell>
          <cell r="AO99" t="str">
            <v xml:space="preserve">НИ-МТР Реализация </v>
          </cell>
        </row>
        <row r="100">
          <cell r="C100" t="str">
            <v>10082428I00000011036</v>
          </cell>
          <cell r="E100">
            <v>10082428</v>
          </cell>
          <cell r="F100" t="str">
            <v>Инвестиционный договор № 53-555 от 31.05.1999</v>
          </cell>
          <cell r="G100" t="str">
            <v>Подключение дополнительных скважин к сущ. Подключение ск.№4429</v>
          </cell>
          <cell r="H100" t="str">
            <v xml:space="preserve"> Зажим натяжной клиновой НКК-1-1Б</v>
          </cell>
          <cell r="I100" t="str">
            <v>Зажим натяжной клиновой НКК-1-1Б</v>
          </cell>
          <cell r="J100" t="str">
            <v>нет данных</v>
          </cell>
          <cell r="K100" t="str">
            <v>нет</v>
          </cell>
          <cell r="L100">
            <v>2009</v>
          </cell>
          <cell r="M100" t="str">
            <v>ШТ</v>
          </cell>
          <cell r="N100">
            <v>36</v>
          </cell>
          <cell r="O100">
            <v>36</v>
          </cell>
          <cell r="P100" t="str">
            <v>нет</v>
          </cell>
          <cell r="Q100" t="str">
            <v>нет данных</v>
          </cell>
          <cell r="T100" t="str">
            <v>Х</v>
          </cell>
          <cell r="V100" t="str">
            <v>Неотапливаемый склад</v>
          </cell>
          <cell r="W100">
            <v>5088.96</v>
          </cell>
          <cell r="Y100">
            <v>6106.75</v>
          </cell>
          <cell r="AC1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">
            <v>13873.12</v>
          </cell>
          <cell r="AF100">
            <v>15313.12</v>
          </cell>
          <cell r="AG100" t="str">
            <v xml:space="preserve">материалы </v>
          </cell>
          <cell r="AH100" t="str">
            <v xml:space="preserve">ИП ПАО «Газпром» </v>
          </cell>
          <cell r="AI100" t="str">
            <v>Реализация в последующих периодах (2023-2030 г.г.)</v>
          </cell>
          <cell r="AK1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" t="str">
            <v xml:space="preserve">Астраханская область </v>
          </cell>
          <cell r="AM100" t="str">
            <v>S017</v>
          </cell>
          <cell r="AN100" t="str">
            <v xml:space="preserve">УМТСиК ООО "Газпром добыча Астрахань" </v>
          </cell>
          <cell r="AO100" t="str">
            <v xml:space="preserve">НИ-МТР Реализация </v>
          </cell>
        </row>
        <row r="101">
          <cell r="C101" t="str">
            <v>10082428I00000011141</v>
          </cell>
          <cell r="E101">
            <v>10082428</v>
          </cell>
          <cell r="F101" t="str">
            <v>Инвестиционный договор № 53-555 от 31.05.1999</v>
          </cell>
          <cell r="G101" t="str">
            <v>Подключение дополнительных скважин к сущ. Подключение ск.№4429</v>
          </cell>
          <cell r="H101" t="str">
            <v xml:space="preserve"> Зажим натяжной клиновой НКК-1-1Б</v>
          </cell>
          <cell r="I101" t="str">
            <v>Зажим натяжной клиновой НКК-1-1Б</v>
          </cell>
          <cell r="J101" t="str">
            <v>нет данных</v>
          </cell>
          <cell r="K101" t="str">
            <v>нет</v>
          </cell>
          <cell r="L101">
            <v>2009</v>
          </cell>
          <cell r="M101" t="str">
            <v>ШТ</v>
          </cell>
          <cell r="N101">
            <v>41</v>
          </cell>
          <cell r="O101">
            <v>41</v>
          </cell>
          <cell r="P101" t="str">
            <v>нет</v>
          </cell>
          <cell r="Q101" t="str">
            <v>нет данных</v>
          </cell>
          <cell r="T101" t="str">
            <v>Х</v>
          </cell>
          <cell r="V101" t="str">
            <v>Неотапливаемый склад</v>
          </cell>
          <cell r="W101">
            <v>5407.49</v>
          </cell>
          <cell r="Y101">
            <v>6488.99</v>
          </cell>
          <cell r="AC1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">
            <v>14632.2</v>
          </cell>
          <cell r="AF101">
            <v>16272.2</v>
          </cell>
          <cell r="AG101" t="str">
            <v xml:space="preserve">материалы </v>
          </cell>
          <cell r="AH101" t="str">
            <v xml:space="preserve">ИП ПАО «Газпром» </v>
          </cell>
          <cell r="AI101" t="str">
            <v>Реализация в последующих периодах (2023-2030 г.г.)</v>
          </cell>
          <cell r="AK1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" t="str">
            <v xml:space="preserve">Астраханская область </v>
          </cell>
          <cell r="AM101" t="str">
            <v>S017</v>
          </cell>
          <cell r="AN101" t="str">
            <v xml:space="preserve">УМТСиК ООО "Газпром добыча Астрахань" </v>
          </cell>
          <cell r="AO101" t="str">
            <v xml:space="preserve">НИ-МТР Реализация </v>
          </cell>
        </row>
        <row r="102">
          <cell r="C102" t="str">
            <v>10081507I0000001123</v>
          </cell>
          <cell r="E102">
            <v>10081507</v>
          </cell>
          <cell r="F102" t="str">
            <v>Инвестиционный договор № 53-555 от 31.05.1999</v>
          </cell>
          <cell r="G102" t="str">
            <v>Подключение дополнительных скважин к сущ. Подключение ск.№4429</v>
          </cell>
          <cell r="H102" t="str">
            <v xml:space="preserve"> ЗАЖИМ ПА-2-2</v>
          </cell>
          <cell r="I102" t="str">
            <v>ЗАЖИМ ПА-2-2</v>
          </cell>
          <cell r="J102" t="str">
            <v>нет данных</v>
          </cell>
          <cell r="K102" t="str">
            <v>нет</v>
          </cell>
          <cell r="L102">
            <v>2009</v>
          </cell>
          <cell r="M102" t="str">
            <v>ШТ</v>
          </cell>
          <cell r="N102">
            <v>3</v>
          </cell>
          <cell r="O102">
            <v>3</v>
          </cell>
          <cell r="P102" t="str">
            <v>нет</v>
          </cell>
          <cell r="Q102" t="str">
            <v>нет данных</v>
          </cell>
          <cell r="T102" t="str">
            <v>Х</v>
          </cell>
          <cell r="V102" t="str">
            <v>Неотапливаемый склад</v>
          </cell>
          <cell r="W102">
            <v>85.53</v>
          </cell>
          <cell r="Y102">
            <v>102.64</v>
          </cell>
          <cell r="AC1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">
            <v>200.79</v>
          </cell>
          <cell r="AF102">
            <v>230.79</v>
          </cell>
          <cell r="AG102" t="str">
            <v xml:space="preserve">материалы </v>
          </cell>
          <cell r="AH102" t="str">
            <v xml:space="preserve">ИП ПАО «Газпром» </v>
          </cell>
          <cell r="AI102" t="str">
            <v>Реализация в последующих периодах (2023-2030 г.г.)</v>
          </cell>
          <cell r="AK1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" t="str">
            <v xml:space="preserve">Астраханская область </v>
          </cell>
          <cell r="AM102" t="str">
            <v>S017</v>
          </cell>
          <cell r="AN102" t="str">
            <v xml:space="preserve">УМТСиК ООО "Газпром добыча Астрахань" </v>
          </cell>
          <cell r="AO102" t="str">
            <v xml:space="preserve">НИ-МТР Реализация </v>
          </cell>
        </row>
        <row r="103">
          <cell r="C103" t="str">
            <v>10082432I00000011427</v>
          </cell>
          <cell r="E103">
            <v>10082432</v>
          </cell>
          <cell r="F103" t="str">
            <v>Инвестиционный договор № 53-555 от 31.05.1999</v>
          </cell>
          <cell r="G103" t="str">
            <v>Подключение дополнительных скважин к сущ. Подключение ск.№4429</v>
          </cell>
          <cell r="H103" t="str">
            <v xml:space="preserve"> Зажим петлевой болтовой ПА-3-2А</v>
          </cell>
          <cell r="I103" t="str">
            <v>Зажим петлевой болтовой ПА-3-2А</v>
          </cell>
          <cell r="J103" t="str">
            <v>нет данных</v>
          </cell>
          <cell r="K103" t="str">
            <v>нет</v>
          </cell>
          <cell r="L103">
            <v>2009</v>
          </cell>
          <cell r="M103" t="str">
            <v>ШТ</v>
          </cell>
          <cell r="N103">
            <v>27</v>
          </cell>
          <cell r="O103">
            <v>27</v>
          </cell>
          <cell r="P103" t="str">
            <v>нет</v>
          </cell>
          <cell r="Q103" t="str">
            <v>нет данных</v>
          </cell>
          <cell r="T103" t="str">
            <v>Х</v>
          </cell>
          <cell r="V103" t="str">
            <v>Неотапливаемый склад</v>
          </cell>
          <cell r="W103">
            <v>1145.3399999999999</v>
          </cell>
          <cell r="Y103">
            <v>1374.41</v>
          </cell>
          <cell r="AC1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">
            <v>3175.96</v>
          </cell>
          <cell r="AF103">
            <v>3445.96</v>
          </cell>
          <cell r="AG103" t="str">
            <v xml:space="preserve">материалы </v>
          </cell>
          <cell r="AH103" t="str">
            <v xml:space="preserve">ИП ПАО «Газпром» </v>
          </cell>
          <cell r="AI103" t="str">
            <v>Реализация в последующих периодах (2023-2030 г.г.)</v>
          </cell>
          <cell r="AK1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" t="str">
            <v xml:space="preserve">Астраханская область </v>
          </cell>
          <cell r="AM103" t="str">
            <v>S017</v>
          </cell>
          <cell r="AN103" t="str">
            <v xml:space="preserve">УМТСиК ООО "Газпром добыча Астрахань" </v>
          </cell>
          <cell r="AO103" t="str">
            <v xml:space="preserve">НИ-МТР Реализация </v>
          </cell>
        </row>
        <row r="104">
          <cell r="C104" t="str">
            <v>50061378I000000116150</v>
          </cell>
          <cell r="E104">
            <v>50061378</v>
          </cell>
          <cell r="F104" t="str">
            <v>Инвестиционный договор № 53-555 от 31.05.1999</v>
          </cell>
          <cell r="G104" t="str">
            <v>Подключение дополнительных скважин к сущ. Подключение ск.№4429</v>
          </cell>
          <cell r="H104" t="str">
            <v xml:space="preserve"> Кнопка К227</v>
          </cell>
          <cell r="I104" t="str">
            <v>Кнопка К227</v>
          </cell>
          <cell r="J104" t="str">
            <v>нет данных</v>
          </cell>
          <cell r="K104" t="str">
            <v>нет</v>
          </cell>
          <cell r="L104">
            <v>2009</v>
          </cell>
          <cell r="M104" t="str">
            <v>ШТ</v>
          </cell>
          <cell r="N104">
            <v>150</v>
          </cell>
          <cell r="O104">
            <v>150</v>
          </cell>
          <cell r="P104" t="str">
            <v>нет</v>
          </cell>
          <cell r="Q104" t="str">
            <v>нет данных</v>
          </cell>
          <cell r="U104" t="str">
            <v>Х</v>
          </cell>
          <cell r="V104" t="str">
            <v>Неотапливаемый склад</v>
          </cell>
          <cell r="W104">
            <v>156</v>
          </cell>
          <cell r="Y104">
            <v>187.2</v>
          </cell>
          <cell r="AC1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">
            <v>900</v>
          </cell>
          <cell r="AF104">
            <v>990</v>
          </cell>
          <cell r="AG104" t="str">
            <v xml:space="preserve">материалы </v>
          </cell>
          <cell r="AH104" t="str">
            <v xml:space="preserve">ИП ПАО «Газпром» </v>
          </cell>
          <cell r="AI104" t="str">
            <v>Реализация в последующих периодах (2023-2030 г.г.)</v>
          </cell>
          <cell r="AJ104" t="str">
            <v>Реализация в последующих периодах (2023-2030 г.г.)</v>
          </cell>
          <cell r="AK1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" t="str">
            <v xml:space="preserve">Астраханская область </v>
          </cell>
          <cell r="AM104" t="str">
            <v>S017</v>
          </cell>
          <cell r="AN104" t="str">
            <v xml:space="preserve">УМТСиК ООО "Газпром добыча Астрахань" </v>
          </cell>
          <cell r="AO104" t="str">
            <v xml:space="preserve">НИ-МТР Реализация </v>
          </cell>
        </row>
        <row r="105">
          <cell r="C105" t="str">
            <v>50061378I000000117150</v>
          </cell>
          <cell r="E105">
            <v>50061378</v>
          </cell>
          <cell r="F105" t="str">
            <v>Инвестиционный договор № 53-555 от 31.05.1999</v>
          </cell>
          <cell r="G105" t="str">
            <v>Подключение дополнительных скважин к сущ. Подключение ск.№4429</v>
          </cell>
          <cell r="H105" t="str">
            <v xml:space="preserve"> Кнопка К227</v>
          </cell>
          <cell r="I105" t="str">
            <v>Кнопка К227</v>
          </cell>
          <cell r="J105" t="str">
            <v>нет данных</v>
          </cell>
          <cell r="K105" t="str">
            <v>нет</v>
          </cell>
          <cell r="L105">
            <v>2009</v>
          </cell>
          <cell r="M105" t="str">
            <v>ШТ</v>
          </cell>
          <cell r="N105">
            <v>150</v>
          </cell>
          <cell r="O105">
            <v>150</v>
          </cell>
          <cell r="P105" t="str">
            <v>нет</v>
          </cell>
          <cell r="Q105" t="str">
            <v>нет данных</v>
          </cell>
          <cell r="U105" t="str">
            <v>Х</v>
          </cell>
          <cell r="V105" t="str">
            <v>Неотапливаемый склад</v>
          </cell>
          <cell r="W105">
            <v>507</v>
          </cell>
          <cell r="Y105">
            <v>608.4</v>
          </cell>
          <cell r="AC1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">
            <v>9461.31</v>
          </cell>
          <cell r="AF105">
            <v>10961.31</v>
          </cell>
          <cell r="AG105" t="str">
            <v xml:space="preserve">материалы </v>
          </cell>
          <cell r="AH105" t="str">
            <v xml:space="preserve">ИП ПАО «Газпром» </v>
          </cell>
          <cell r="AI105" t="str">
            <v>Реализация в последующих периодах (2023-2030 г.г.)</v>
          </cell>
          <cell r="AJ105" t="str">
            <v>Реализация в последующих периодах (2023-2030 г.г.)</v>
          </cell>
          <cell r="AK1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" t="str">
            <v xml:space="preserve">Астраханская область </v>
          </cell>
          <cell r="AM105" t="str">
            <v>S017</v>
          </cell>
          <cell r="AN105" t="str">
            <v xml:space="preserve">УМТСиК ООО "Газпром добыча Астрахань" </v>
          </cell>
          <cell r="AO105" t="str">
            <v xml:space="preserve">НИ-МТР Реализация </v>
          </cell>
        </row>
        <row r="106">
          <cell r="C106" t="str">
            <v>10083066I00000011812</v>
          </cell>
          <cell r="E106">
            <v>10083066</v>
          </cell>
          <cell r="F106" t="str">
            <v>Инвестиционный договор № 53-555 от 31.05.1999</v>
          </cell>
          <cell r="G106" t="str">
            <v>Подключение дополнительных скважин к сущ. Подключение ск.№4429</v>
          </cell>
          <cell r="H106" t="str">
            <v xml:space="preserve"> Колпачок К-5</v>
          </cell>
          <cell r="I106" t="str">
            <v>Колпачок К-5</v>
          </cell>
          <cell r="J106" t="str">
            <v>нет данных</v>
          </cell>
          <cell r="K106" t="str">
            <v>нет</v>
          </cell>
          <cell r="L106">
            <v>2009</v>
          </cell>
          <cell r="M106" t="str">
            <v>ШТ</v>
          </cell>
          <cell r="N106">
            <v>12</v>
          </cell>
          <cell r="O106">
            <v>12</v>
          </cell>
          <cell r="P106" t="str">
            <v>нет</v>
          </cell>
          <cell r="Q106" t="str">
            <v>нет данных</v>
          </cell>
          <cell r="T106" t="str">
            <v>Х</v>
          </cell>
          <cell r="V106" t="str">
            <v>Неотапливаемый склад</v>
          </cell>
          <cell r="W106">
            <v>25.2</v>
          </cell>
          <cell r="Y106">
            <v>30.24</v>
          </cell>
          <cell r="AC1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6">
            <v>68.959999999999994</v>
          </cell>
          <cell r="AF106">
            <v>75.8</v>
          </cell>
          <cell r="AG106" t="str">
            <v xml:space="preserve">материалы </v>
          </cell>
          <cell r="AH106" t="str">
            <v xml:space="preserve">ИП ПАО «Газпром» </v>
          </cell>
          <cell r="AI106" t="str">
            <v>Реализация в последующих периодах (2023-2030 г.г.)</v>
          </cell>
          <cell r="AK1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" t="str">
            <v xml:space="preserve">Астраханская область </v>
          </cell>
          <cell r="AM106" t="str">
            <v>S017</v>
          </cell>
          <cell r="AN106" t="str">
            <v xml:space="preserve">УМТСиК ООО "Газпром добыча Астрахань" </v>
          </cell>
          <cell r="AO106" t="str">
            <v xml:space="preserve">НИ-МТР Реализация </v>
          </cell>
        </row>
        <row r="107">
          <cell r="C107" t="str">
            <v>10083066I00000011925</v>
          </cell>
          <cell r="E107">
            <v>10083066</v>
          </cell>
          <cell r="F107" t="str">
            <v>Инвестиционный договор № 53-555 от 31.05.1999</v>
          </cell>
          <cell r="G107" t="str">
            <v>Подключение дополнительных скважин к сущ. Подключение ск.№4429</v>
          </cell>
          <cell r="H107" t="str">
            <v xml:space="preserve"> Колпачок К-5</v>
          </cell>
          <cell r="I107" t="str">
            <v>Колпачок К-5</v>
          </cell>
          <cell r="J107" t="str">
            <v>нет данных</v>
          </cell>
          <cell r="K107" t="str">
            <v>нет</v>
          </cell>
          <cell r="L107">
            <v>2009</v>
          </cell>
          <cell r="M107" t="str">
            <v>ШТ</v>
          </cell>
          <cell r="N107">
            <v>25</v>
          </cell>
          <cell r="O107">
            <v>25</v>
          </cell>
          <cell r="P107" t="str">
            <v>нет</v>
          </cell>
          <cell r="Q107" t="str">
            <v>нет данных</v>
          </cell>
          <cell r="T107" t="str">
            <v>Х</v>
          </cell>
          <cell r="V107" t="str">
            <v>Неотапливаемый склад</v>
          </cell>
          <cell r="W107">
            <v>94.25</v>
          </cell>
          <cell r="Y107">
            <v>113.1</v>
          </cell>
          <cell r="AC1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7">
            <v>257.64</v>
          </cell>
          <cell r="AF107">
            <v>283.14</v>
          </cell>
          <cell r="AG107" t="str">
            <v xml:space="preserve">материалы </v>
          </cell>
          <cell r="AH107" t="str">
            <v xml:space="preserve">ИП ПАО «Газпром» </v>
          </cell>
          <cell r="AI107" t="str">
            <v>Реализация в последующих периодах (2023-2030 г.г.)</v>
          </cell>
          <cell r="AK1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" t="str">
            <v xml:space="preserve">Астраханская область </v>
          </cell>
          <cell r="AM107" t="str">
            <v>S017</v>
          </cell>
          <cell r="AN107" t="str">
            <v xml:space="preserve">УМТСиК ООО "Газпром добыча Астрахань" </v>
          </cell>
          <cell r="AO107" t="str">
            <v xml:space="preserve">НИ-МТР Реализация </v>
          </cell>
        </row>
        <row r="108">
          <cell r="C108" t="str">
            <v>10083068I0000001203</v>
          </cell>
          <cell r="E108">
            <v>10083068</v>
          </cell>
          <cell r="F108" t="str">
            <v>Инвестиционный договор № 53-555 от 31.05.1999</v>
          </cell>
          <cell r="G108" t="str">
            <v>Подключение дополнительных скважин к сущ. Подключение ск.№4429</v>
          </cell>
          <cell r="H108" t="str">
            <v xml:space="preserve"> Колпачок К-9</v>
          </cell>
          <cell r="I108" t="str">
            <v>Колпачок К-9</v>
          </cell>
          <cell r="J108" t="str">
            <v>нет данных</v>
          </cell>
          <cell r="K108" t="str">
            <v>нет</v>
          </cell>
          <cell r="L108">
            <v>2009</v>
          </cell>
          <cell r="M108" t="str">
            <v>ШТ</v>
          </cell>
          <cell r="N108">
            <v>3</v>
          </cell>
          <cell r="O108">
            <v>3</v>
          </cell>
          <cell r="P108" t="str">
            <v>нет</v>
          </cell>
          <cell r="Q108" t="str">
            <v>нет данных</v>
          </cell>
          <cell r="U108" t="str">
            <v>Х</v>
          </cell>
          <cell r="V108" t="str">
            <v>Неотапливаемый склад</v>
          </cell>
          <cell r="W108">
            <v>3.06</v>
          </cell>
          <cell r="Y108">
            <v>3.67</v>
          </cell>
          <cell r="AC1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8">
            <v>49.44</v>
          </cell>
          <cell r="AF108">
            <v>54.36</v>
          </cell>
          <cell r="AG108" t="str">
            <v xml:space="preserve">материалы </v>
          </cell>
          <cell r="AH108" t="str">
            <v xml:space="preserve">ИП ПАО «Газпром» </v>
          </cell>
          <cell r="AI108" t="str">
            <v>Реализация в последующих периодах (2023-2030 г.г.)</v>
          </cell>
          <cell r="AJ108" t="str">
            <v>Реализация в последующих периодах (2023-2030 г.г.)</v>
          </cell>
          <cell r="AK1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" t="str">
            <v xml:space="preserve">Астраханская область </v>
          </cell>
          <cell r="AM108" t="str">
            <v>S017</v>
          </cell>
          <cell r="AN108" t="str">
            <v xml:space="preserve">УМТСиК ООО "Газпром добыча Астрахань" </v>
          </cell>
          <cell r="AO108" t="str">
            <v xml:space="preserve">НИ-МТР Реализация </v>
          </cell>
        </row>
        <row r="109">
          <cell r="C109" t="str">
            <v>10083068I0000001216</v>
          </cell>
          <cell r="E109">
            <v>10083068</v>
          </cell>
          <cell r="F109" t="str">
            <v>Инвестиционный договор № 53-555 от 31.05.1999</v>
          </cell>
          <cell r="G109" t="str">
            <v>Подключение дополнительных скважин к сущ. Подключение ск.№4429</v>
          </cell>
          <cell r="H109" t="str">
            <v xml:space="preserve"> Колпачок К-9</v>
          </cell>
          <cell r="I109" t="str">
            <v>Колпачок К-9</v>
          </cell>
          <cell r="J109" t="str">
            <v>нет данных</v>
          </cell>
          <cell r="K109" t="str">
            <v>нет</v>
          </cell>
          <cell r="L109">
            <v>2009</v>
          </cell>
          <cell r="M109" t="str">
            <v>ШТ</v>
          </cell>
          <cell r="N109">
            <v>6</v>
          </cell>
          <cell r="O109">
            <v>6</v>
          </cell>
          <cell r="P109" t="str">
            <v>нет</v>
          </cell>
          <cell r="Q109" t="str">
            <v>нет данных</v>
          </cell>
          <cell r="U109" t="str">
            <v>Х</v>
          </cell>
          <cell r="V109" t="str">
            <v>Неотапливаемый склад</v>
          </cell>
          <cell r="W109">
            <v>4.8</v>
          </cell>
          <cell r="Y109">
            <v>5.76</v>
          </cell>
          <cell r="AC1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9">
            <v>81.89</v>
          </cell>
          <cell r="AF109">
            <v>89.99</v>
          </cell>
          <cell r="AG109" t="str">
            <v xml:space="preserve">материалы </v>
          </cell>
          <cell r="AH109" t="str">
            <v xml:space="preserve">ИП ПАО «Газпром» </v>
          </cell>
          <cell r="AI109" t="str">
            <v>Реализация в последующих периодах (2023-2030 г.г.)</v>
          </cell>
          <cell r="AJ109" t="str">
            <v>Реализация в последующих периодах (2023-2030 г.г.)</v>
          </cell>
          <cell r="AK1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" t="str">
            <v xml:space="preserve">Астраханская область </v>
          </cell>
          <cell r="AM109" t="str">
            <v>S017</v>
          </cell>
          <cell r="AN109" t="str">
            <v xml:space="preserve">УМТСиК ООО "Газпром добыча Астрахань" </v>
          </cell>
          <cell r="AO109" t="str">
            <v xml:space="preserve">НИ-МТР Реализация </v>
          </cell>
        </row>
        <row r="110">
          <cell r="C110" t="str">
            <v>10081562I0000001232</v>
          </cell>
          <cell r="E110">
            <v>10081562</v>
          </cell>
          <cell r="F110" t="str">
            <v>Инвестиционный договор № 53-555 от 31.05.1999</v>
          </cell>
          <cell r="G110" t="str">
            <v>Подключение дополнительных скважин к сущ. Подключение ск.№4429</v>
          </cell>
          <cell r="H110" t="str">
            <v xml:space="preserve"> Коробка коммутационная КК-8 ТУ 25.0953.001-87</v>
          </cell>
          <cell r="I110" t="str">
            <v>Коробка коммутационная КК-8 ТУ 25.0953.001-87</v>
          </cell>
          <cell r="J110" t="str">
            <v>нет данных</v>
          </cell>
          <cell r="K110" t="str">
            <v>нет</v>
          </cell>
          <cell r="L110">
            <v>2006</v>
          </cell>
          <cell r="M110" t="str">
            <v>ШТ</v>
          </cell>
          <cell r="N110">
            <v>2</v>
          </cell>
          <cell r="O110">
            <v>2</v>
          </cell>
          <cell r="P110" t="str">
            <v>нет</v>
          </cell>
          <cell r="Q110" t="str">
            <v>нет данных</v>
          </cell>
          <cell r="T110" t="str">
            <v>Х</v>
          </cell>
          <cell r="V110" t="str">
            <v>Неотапливаемый склад</v>
          </cell>
          <cell r="W110">
            <v>18.899999999999999</v>
          </cell>
          <cell r="Y110">
            <v>22.68</v>
          </cell>
          <cell r="AC1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0">
            <v>43.089999999999996</v>
          </cell>
          <cell r="AF110">
            <v>49.47</v>
          </cell>
          <cell r="AG110" t="str">
            <v xml:space="preserve">материалы </v>
          </cell>
          <cell r="AH110" t="str">
            <v xml:space="preserve">ИП ПАО «Газпром» </v>
          </cell>
          <cell r="AI110" t="str">
            <v>Реализация в последующих периодах (2023-2030 г.г.)</v>
          </cell>
          <cell r="AK1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" t="str">
            <v xml:space="preserve">Астраханская область </v>
          </cell>
          <cell r="AM110" t="str">
            <v>S017</v>
          </cell>
          <cell r="AN110" t="str">
            <v xml:space="preserve">УМТСиК ООО "Газпром добыча Астрахань" </v>
          </cell>
          <cell r="AO110" t="str">
            <v xml:space="preserve">НИ-МТР Реализация </v>
          </cell>
        </row>
        <row r="111">
          <cell r="C111" t="str">
            <v>10083139I0000001241</v>
          </cell>
          <cell r="E111">
            <v>10083139</v>
          </cell>
          <cell r="F111" t="str">
            <v>Инвестиционный договор № 53-555 от 31.05.1999</v>
          </cell>
          <cell r="G111" t="str">
            <v>Подключение дополнительных скважин к сущ. Подключение ск.№4429</v>
          </cell>
          <cell r="H111" t="str">
            <v xml:space="preserve"> Коробка соединительная КС-20-1 У2</v>
          </cell>
          <cell r="I111" t="str">
            <v>Коробка соединительная КС-20-1 У2</v>
          </cell>
          <cell r="J111" t="str">
            <v>нет данных</v>
          </cell>
          <cell r="K111" t="str">
            <v>нет</v>
          </cell>
          <cell r="L111">
            <v>2009</v>
          </cell>
          <cell r="M111" t="str">
            <v>ШТ</v>
          </cell>
          <cell r="N111">
            <v>1</v>
          </cell>
          <cell r="O111">
            <v>1</v>
          </cell>
          <cell r="P111" t="str">
            <v>нет</v>
          </cell>
          <cell r="Q111" t="str">
            <v>нет данных</v>
          </cell>
          <cell r="U111" t="str">
            <v>Х</v>
          </cell>
          <cell r="V111" t="str">
            <v>Неотапливаемый склад</v>
          </cell>
          <cell r="W111">
            <v>60.05</v>
          </cell>
          <cell r="Y111">
            <v>72.06</v>
          </cell>
          <cell r="AC1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1">
            <v>947.59999999999991</v>
          </cell>
          <cell r="AF111">
            <v>1037.5999999999999</v>
          </cell>
          <cell r="AG111" t="str">
            <v xml:space="preserve">материалы </v>
          </cell>
          <cell r="AH111" t="str">
            <v xml:space="preserve">ИП ПАО «Газпром» </v>
          </cell>
          <cell r="AI111" t="str">
            <v>Реализация в последующих периодах (2023-2030 г.г.)</v>
          </cell>
          <cell r="AJ111" t="str">
            <v>Реализация в последующих периодах (2023-2030 г.г.)</v>
          </cell>
          <cell r="AK1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" t="str">
            <v xml:space="preserve">Астраханская область </v>
          </cell>
          <cell r="AM111" t="str">
            <v>S017</v>
          </cell>
          <cell r="AN111" t="str">
            <v xml:space="preserve">УМТСиК ООО "Газпром добыча Астрахань" </v>
          </cell>
          <cell r="AO111" t="str">
            <v xml:space="preserve">НИ-МТР Реализация </v>
          </cell>
        </row>
        <row r="112">
          <cell r="C112" t="str">
            <v>10083229I00000012710</v>
          </cell>
          <cell r="E112">
            <v>10083229</v>
          </cell>
          <cell r="F112" t="str">
            <v>Инвестиционный договор № 53-555 от 31.05.1999</v>
          </cell>
          <cell r="G112" t="str">
            <v>Подключение дополнительных скважин к сущ. Подключение ск.№4429</v>
          </cell>
          <cell r="H112" t="str">
            <v xml:space="preserve"> Лоток перфорированный ЛП-85</v>
          </cell>
          <cell r="I112" t="str">
            <v>Лоток перфорированный ЛП-85</v>
          </cell>
          <cell r="J112" t="str">
            <v>нет данных</v>
          </cell>
          <cell r="K112" t="str">
            <v>нет</v>
          </cell>
          <cell r="L112">
            <v>2009</v>
          </cell>
          <cell r="M112" t="str">
            <v>ШТ</v>
          </cell>
          <cell r="N112">
            <v>10</v>
          </cell>
          <cell r="O112">
            <v>10</v>
          </cell>
          <cell r="P112" t="str">
            <v>нет</v>
          </cell>
          <cell r="Q112" t="str">
            <v>нет данных</v>
          </cell>
          <cell r="U112" t="str">
            <v>Х</v>
          </cell>
          <cell r="V112" t="str">
            <v>Неотапливаемый склад</v>
          </cell>
          <cell r="W112">
            <v>664.7</v>
          </cell>
          <cell r="Y112">
            <v>797.64</v>
          </cell>
          <cell r="AC1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">
            <v>12000</v>
          </cell>
          <cell r="AF112">
            <v>13200</v>
          </cell>
          <cell r="AG112" t="str">
            <v xml:space="preserve">материалы </v>
          </cell>
          <cell r="AH112" t="str">
            <v xml:space="preserve">ИП ПАО «Газпром» </v>
          </cell>
          <cell r="AI112" t="str">
            <v>Реализация в последующих периодах (2023-2030 г.г.)</v>
          </cell>
          <cell r="AJ112" t="str">
            <v>Реализация в последующих периодах (2023-2030 г.г.)</v>
          </cell>
          <cell r="AK1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" t="str">
            <v xml:space="preserve">Астраханская область </v>
          </cell>
          <cell r="AM112" t="str">
            <v>S017</v>
          </cell>
          <cell r="AN112" t="str">
            <v xml:space="preserve">УМТСиК ООО "Газпром добыча Астрахань" </v>
          </cell>
          <cell r="AO112" t="str">
            <v xml:space="preserve">НИ-МТР Реализация </v>
          </cell>
        </row>
        <row r="113">
          <cell r="C113" t="str">
            <v>10083301I00000013520</v>
          </cell>
          <cell r="E113">
            <v>10083301</v>
          </cell>
          <cell r="F113" t="str">
            <v>Инвестиционный договор № 53-555 от 31.05.1999</v>
          </cell>
          <cell r="G113" t="str">
            <v>Подключение дополнительных скважин к сущ. Подключение ск.№4429</v>
          </cell>
          <cell r="H113" t="str">
            <v xml:space="preserve"> Накладка ЛМТ Н У1</v>
          </cell>
          <cell r="I113" t="str">
            <v>Накладка ЛМТ Н У1</v>
          </cell>
          <cell r="J113" t="str">
            <v>нет данных</v>
          </cell>
          <cell r="K113" t="str">
            <v>нет</v>
          </cell>
          <cell r="L113">
            <v>2009</v>
          </cell>
          <cell r="M113" t="str">
            <v>ШТ</v>
          </cell>
          <cell r="N113">
            <v>20</v>
          </cell>
          <cell r="O113">
            <v>20</v>
          </cell>
          <cell r="P113" t="str">
            <v>нет</v>
          </cell>
          <cell r="Q113" t="str">
            <v>нет данных</v>
          </cell>
          <cell r="U113" t="str">
            <v>Х</v>
          </cell>
          <cell r="V113" t="str">
            <v>Неотапливаемый склад</v>
          </cell>
          <cell r="W113">
            <v>229.4</v>
          </cell>
          <cell r="Y113">
            <v>275.27999999999997</v>
          </cell>
          <cell r="AC1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">
            <v>1139.1099999999999</v>
          </cell>
          <cell r="AF113">
            <v>1339.11</v>
          </cell>
          <cell r="AG113" t="str">
            <v xml:space="preserve">материалы </v>
          </cell>
          <cell r="AH113" t="str">
            <v xml:space="preserve">ИП ПАО «Газпром» </v>
          </cell>
          <cell r="AI113" t="str">
            <v>Реализация в последующих периодах (2023-2030 г.г.)</v>
          </cell>
          <cell r="AJ113" t="str">
            <v>Реализация в последующих периодах (2023-2030 г.г.)</v>
          </cell>
          <cell r="AK1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" t="str">
            <v xml:space="preserve">Астраханская область </v>
          </cell>
          <cell r="AM113" t="str">
            <v>S017</v>
          </cell>
          <cell r="AN113" t="str">
            <v xml:space="preserve">УМТСиК ООО "Газпром добыча Астрахань" </v>
          </cell>
          <cell r="AO113" t="str">
            <v xml:space="preserve">НИ-МТР Реализация </v>
          </cell>
        </row>
        <row r="114">
          <cell r="C114" t="str">
            <v>10083301I00000013640</v>
          </cell>
          <cell r="E114">
            <v>10083301</v>
          </cell>
          <cell r="F114" t="str">
            <v>Инвестиционный договор № 53-555 от 31.05.1999</v>
          </cell>
          <cell r="G114" t="str">
            <v>Подключение дополнительных скважин к сущ. Подключение ск.№4429</v>
          </cell>
          <cell r="H114" t="str">
            <v xml:space="preserve"> Накладка ЛМТ Н У1</v>
          </cell>
          <cell r="I114" t="str">
            <v>Накладка ЛМТ Н У1</v>
          </cell>
          <cell r="J114" t="str">
            <v>нет данных</v>
          </cell>
          <cell r="K114" t="str">
            <v>нет</v>
          </cell>
          <cell r="L114">
            <v>2009</v>
          </cell>
          <cell r="M114" t="str">
            <v>ШТ</v>
          </cell>
          <cell r="N114">
            <v>40</v>
          </cell>
          <cell r="O114">
            <v>40</v>
          </cell>
          <cell r="P114" t="str">
            <v>нет</v>
          </cell>
          <cell r="Q114" t="str">
            <v>нет данных</v>
          </cell>
          <cell r="U114" t="str">
            <v>Х</v>
          </cell>
          <cell r="V114" t="str">
            <v>Неотапливаемый склад</v>
          </cell>
          <cell r="W114">
            <v>293.2</v>
          </cell>
          <cell r="Y114">
            <v>351.84</v>
          </cell>
          <cell r="AC1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4">
            <v>5417.7</v>
          </cell>
          <cell r="AF114">
            <v>5817.7</v>
          </cell>
          <cell r="AG114" t="str">
            <v xml:space="preserve">материалы </v>
          </cell>
          <cell r="AH114" t="str">
            <v xml:space="preserve">ИП ПАО «Газпром» </v>
          </cell>
          <cell r="AI114" t="str">
            <v>Реализация в последующих периодах (2023-2030 г.г.)</v>
          </cell>
          <cell r="AJ114" t="str">
            <v>Реализация в последующих периодах (2023-2030 г.г.)</v>
          </cell>
          <cell r="AK1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" t="str">
            <v xml:space="preserve">Астраханская область </v>
          </cell>
          <cell r="AM114" t="str">
            <v>S017</v>
          </cell>
          <cell r="AN114" t="str">
            <v xml:space="preserve">УМТСиК ООО "Газпром добыча Астрахань" </v>
          </cell>
          <cell r="AO114" t="str">
            <v xml:space="preserve">НИ-МТР Реализация </v>
          </cell>
        </row>
        <row r="115">
          <cell r="C115" t="str">
            <v>10085749I00000014425</v>
          </cell>
          <cell r="E115">
            <v>10085749</v>
          </cell>
          <cell r="F115" t="str">
            <v>Инвестиционный договор № 53-555 от 31.05.1999</v>
          </cell>
          <cell r="G115" t="str">
            <v>Подключение дополнительных скважин к сущ. Подключение ск.№4429</v>
          </cell>
          <cell r="H115" t="str">
            <v xml:space="preserve"> Полоса перфорированная ПП 28 (в пм)</v>
          </cell>
          <cell r="I115" t="str">
            <v>Полоса перфорированная ПП 28 (в пм)</v>
          </cell>
          <cell r="J115" t="str">
            <v>нет данных</v>
          </cell>
          <cell r="K115" t="str">
            <v>нет</v>
          </cell>
          <cell r="L115">
            <v>2009</v>
          </cell>
          <cell r="M115" t="str">
            <v>ПМ</v>
          </cell>
          <cell r="N115">
            <v>25</v>
          </cell>
          <cell r="O115">
            <v>25</v>
          </cell>
          <cell r="P115" t="str">
            <v>нет</v>
          </cell>
          <cell r="Q115" t="str">
            <v>нет данных</v>
          </cell>
          <cell r="U115" t="str">
            <v>Х</v>
          </cell>
          <cell r="V115" t="str">
            <v>Неотапливаемый склад</v>
          </cell>
          <cell r="W115">
            <v>79.75</v>
          </cell>
          <cell r="Y115">
            <v>95.7</v>
          </cell>
          <cell r="AC1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">
            <v>1254</v>
          </cell>
          <cell r="AF115">
            <v>1378.5</v>
          </cell>
          <cell r="AG115" t="str">
            <v xml:space="preserve">материалы </v>
          </cell>
          <cell r="AH115" t="str">
            <v xml:space="preserve">ИП ПАО «Газпром» </v>
          </cell>
          <cell r="AI115" t="str">
            <v>Реализация в последующих периодах (2023-2030 г.г.)</v>
          </cell>
          <cell r="AJ115" t="str">
            <v>Реализация в последующих периодах (2023-2030 г.г.)</v>
          </cell>
          <cell r="AK1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" t="str">
            <v xml:space="preserve">Астраханская область </v>
          </cell>
          <cell r="AM115" t="str">
            <v>S017</v>
          </cell>
          <cell r="AN115" t="str">
            <v xml:space="preserve">УМТСиК ООО "Газпром добыча Астрахань" </v>
          </cell>
          <cell r="AO115" t="str">
            <v xml:space="preserve">НИ-МТР Реализация </v>
          </cell>
        </row>
        <row r="116">
          <cell r="C116" t="str">
            <v>10085750I0000001451</v>
          </cell>
          <cell r="E116">
            <v>10085750</v>
          </cell>
          <cell r="F116" t="str">
            <v>Инвестиционный договор № 53-555 от 31.05.1999</v>
          </cell>
          <cell r="G11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16" t="str">
            <v xml:space="preserve"> Полоса перфорированная ПП-40 (в пм)</v>
          </cell>
          <cell r="I116" t="str">
            <v>Полоса перфорированная ПП-40 (в пм)</v>
          </cell>
          <cell r="J116" t="str">
            <v>нет данных</v>
          </cell>
          <cell r="K116" t="str">
            <v>нет</v>
          </cell>
          <cell r="L116">
            <v>2009</v>
          </cell>
          <cell r="M116" t="str">
            <v>ПМ</v>
          </cell>
          <cell r="N116">
            <v>1</v>
          </cell>
          <cell r="O116">
            <v>1</v>
          </cell>
          <cell r="P116" t="str">
            <v>нет</v>
          </cell>
          <cell r="Q116" t="str">
            <v>нет данных</v>
          </cell>
          <cell r="U116" t="str">
            <v>Х</v>
          </cell>
          <cell r="V116" t="str">
            <v>Неотапливаемый склад</v>
          </cell>
          <cell r="W116">
            <v>7.84</v>
          </cell>
          <cell r="Y116">
            <v>9.41</v>
          </cell>
          <cell r="AC1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">
            <v>85.07</v>
          </cell>
          <cell r="AF116">
            <v>95.07</v>
          </cell>
          <cell r="AG116" t="str">
            <v xml:space="preserve">материалы </v>
          </cell>
          <cell r="AH116" t="str">
            <v xml:space="preserve">ИП ПАО «Газпром» </v>
          </cell>
          <cell r="AI116" t="str">
            <v>Реализация в последующих периодах (2023-2030 г.г.)</v>
          </cell>
          <cell r="AJ116" t="str">
            <v>Реализация в последующих периодах (2023-2030 г.г.)</v>
          </cell>
          <cell r="AK1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" t="str">
            <v xml:space="preserve">Астраханская область </v>
          </cell>
          <cell r="AM116" t="str">
            <v>S017</v>
          </cell>
          <cell r="AN116" t="str">
            <v xml:space="preserve">УМТСиК ООО "Газпром добыча Астрахань" </v>
          </cell>
          <cell r="AO116" t="str">
            <v xml:space="preserve">НИ-МТР Реализация </v>
          </cell>
        </row>
        <row r="117">
          <cell r="C117" t="str">
            <v>10083559I0000001477</v>
          </cell>
          <cell r="E117">
            <v>10083559</v>
          </cell>
          <cell r="F117" t="str">
            <v>Инвестиционный договор № 53-555 от 31.05.1999</v>
          </cell>
          <cell r="G11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17" t="str">
            <v xml:space="preserve"> Профиль К108/2У2</v>
          </cell>
          <cell r="I117" t="str">
            <v>Профиль К108/2У2</v>
          </cell>
          <cell r="J117" t="str">
            <v>нет данных</v>
          </cell>
          <cell r="K117" t="str">
            <v>нет</v>
          </cell>
          <cell r="L117">
            <v>2006</v>
          </cell>
          <cell r="M117" t="str">
            <v>ШТ</v>
          </cell>
          <cell r="N117">
            <v>7</v>
          </cell>
          <cell r="O117">
            <v>7</v>
          </cell>
          <cell r="P117" t="str">
            <v>нет</v>
          </cell>
          <cell r="Q117" t="str">
            <v>нет данных</v>
          </cell>
          <cell r="T117" t="str">
            <v>Х</v>
          </cell>
          <cell r="V117" t="str">
            <v>Неотапливаемый склад</v>
          </cell>
          <cell r="W117">
            <v>597.16999999999996</v>
          </cell>
          <cell r="Y117">
            <v>716.6</v>
          </cell>
          <cell r="AC1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7">
            <v>993.1099999999999</v>
          </cell>
          <cell r="AF117">
            <v>1203.1099999999999</v>
          </cell>
          <cell r="AG117" t="str">
            <v xml:space="preserve">материалы </v>
          </cell>
          <cell r="AH117" t="str">
            <v xml:space="preserve">ИП ПАО «Газпром» </v>
          </cell>
          <cell r="AI117" t="str">
            <v>Реализация в последующих периодах (2023-2030 г.г.)</v>
          </cell>
          <cell r="AK1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" t="str">
            <v xml:space="preserve">Астраханская область </v>
          </cell>
          <cell r="AM117" t="str">
            <v>S017</v>
          </cell>
          <cell r="AN117" t="str">
            <v xml:space="preserve">УМТСиК ООО "Газпром добыча Астрахань" </v>
          </cell>
          <cell r="AO117" t="str">
            <v xml:space="preserve">НИ-МТР Реализация </v>
          </cell>
        </row>
        <row r="118">
          <cell r="C118" t="str">
            <v>10083567I0000001521</v>
          </cell>
          <cell r="E118">
            <v>10083567</v>
          </cell>
          <cell r="F118" t="str">
            <v>Инвестиционный договор № 53-555 от 31.05.1999</v>
          </cell>
          <cell r="G118" t="str">
            <v>Уст.получ.сырья для катал</v>
          </cell>
          <cell r="H118" t="str">
            <v xml:space="preserve"> Профиль К241У2</v>
          </cell>
          <cell r="I118" t="str">
            <v>Профиль К241У2</v>
          </cell>
          <cell r="J118" t="str">
            <v>нет данных</v>
          </cell>
          <cell r="K118" t="str">
            <v>нет</v>
          </cell>
          <cell r="L118">
            <v>2009</v>
          </cell>
          <cell r="M118" t="str">
            <v>ШТ</v>
          </cell>
          <cell r="N118">
            <v>1</v>
          </cell>
          <cell r="O118">
            <v>1</v>
          </cell>
          <cell r="P118" t="str">
            <v>нет</v>
          </cell>
          <cell r="Q118" t="str">
            <v>нет данных</v>
          </cell>
          <cell r="T118" t="str">
            <v>Х</v>
          </cell>
          <cell r="V118" t="str">
            <v>Неотапливаемый склад</v>
          </cell>
          <cell r="W118">
            <v>73.81</v>
          </cell>
          <cell r="Y118">
            <v>88.57</v>
          </cell>
          <cell r="AC1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">
            <v>173.23</v>
          </cell>
          <cell r="AF118">
            <v>193.23</v>
          </cell>
          <cell r="AG118" t="str">
            <v xml:space="preserve">материалы </v>
          </cell>
          <cell r="AH118" t="str">
            <v xml:space="preserve">ИП ПАО «Газпром» </v>
          </cell>
          <cell r="AI118" t="str">
            <v>Реализация в последующих периодах (2023-2030 г.г.)</v>
          </cell>
          <cell r="AK1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" t="str">
            <v xml:space="preserve">Астраханская область </v>
          </cell>
          <cell r="AM118" t="str">
            <v>S017</v>
          </cell>
          <cell r="AN118" t="str">
            <v xml:space="preserve">УМТСиК ООО "Газпром добыча Астрахань" </v>
          </cell>
          <cell r="AO118" t="str">
            <v xml:space="preserve">НИ-МТР Реализация </v>
          </cell>
        </row>
        <row r="119">
          <cell r="C119" t="str">
            <v>10083567I0000001535</v>
          </cell>
          <cell r="E119">
            <v>10083567</v>
          </cell>
          <cell r="F119" t="str">
            <v>Инвестиционный договор № 53-555 от 31.05.1999</v>
          </cell>
          <cell r="G119" t="str">
            <v>Уст.получ.сырья для катал</v>
          </cell>
          <cell r="H119" t="str">
            <v xml:space="preserve"> Профиль К241У2</v>
          </cell>
          <cell r="I119" t="str">
            <v>Профиль К241У2</v>
          </cell>
          <cell r="J119" t="str">
            <v>нет данных</v>
          </cell>
          <cell r="K119" t="str">
            <v>нет</v>
          </cell>
          <cell r="L119">
            <v>2009</v>
          </cell>
          <cell r="M119" t="str">
            <v>ШТ</v>
          </cell>
          <cell r="N119">
            <v>5</v>
          </cell>
          <cell r="O119">
            <v>5</v>
          </cell>
          <cell r="P119" t="str">
            <v>нет</v>
          </cell>
          <cell r="Q119" t="str">
            <v>нет данных</v>
          </cell>
          <cell r="T119" t="str">
            <v>Х</v>
          </cell>
          <cell r="V119" t="str">
            <v>Неотапливаемый склад</v>
          </cell>
          <cell r="W119">
            <v>366.65</v>
          </cell>
          <cell r="Y119">
            <v>439.98</v>
          </cell>
          <cell r="AC1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9">
            <v>943.33999999999992</v>
          </cell>
          <cell r="AF119">
            <v>1043.3399999999999</v>
          </cell>
          <cell r="AG119" t="str">
            <v xml:space="preserve">материалы </v>
          </cell>
          <cell r="AH119" t="str">
            <v xml:space="preserve">ИП ПАО «Газпром» </v>
          </cell>
          <cell r="AI119" t="str">
            <v>Реализация в последующих периодах (2023-2030 г.г.)</v>
          </cell>
          <cell r="AK1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" t="str">
            <v xml:space="preserve">Астраханская область </v>
          </cell>
          <cell r="AM119" t="str">
            <v>S017</v>
          </cell>
          <cell r="AN119" t="str">
            <v xml:space="preserve">УМТСиК ООО "Газпром добыча Астрахань" </v>
          </cell>
          <cell r="AO119" t="str">
            <v xml:space="preserve">НИ-МТР Реализация </v>
          </cell>
        </row>
        <row r="120">
          <cell r="C120" t="str">
            <v>10083585I00000015715</v>
          </cell>
          <cell r="E120">
            <v>10083585</v>
          </cell>
          <cell r="F120" t="str">
            <v>Инвестиционный договор № 53-555 от 31.05.1999</v>
          </cell>
          <cell r="G120" t="str">
            <v>Подключение дополнительных скважин к сущ. Подключение ск.№4429</v>
          </cell>
          <cell r="H120" t="str">
            <v xml:space="preserve"> Секция У2061 У1</v>
          </cell>
          <cell r="I120" t="str">
            <v>Секция У2061 У1</v>
          </cell>
          <cell r="J120" t="str">
            <v>нет данных</v>
          </cell>
          <cell r="K120" t="str">
            <v>нет</v>
          </cell>
          <cell r="L120">
            <v>2009</v>
          </cell>
          <cell r="M120" t="str">
            <v>ШТ</v>
          </cell>
          <cell r="N120">
            <v>15</v>
          </cell>
          <cell r="O120">
            <v>15</v>
          </cell>
          <cell r="P120" t="str">
            <v>нет</v>
          </cell>
          <cell r="Q120" t="str">
            <v>нет данных</v>
          </cell>
          <cell r="U120" t="str">
            <v>Х</v>
          </cell>
          <cell r="V120" t="str">
            <v>Неотапливаемый склад</v>
          </cell>
          <cell r="W120">
            <v>16933.05</v>
          </cell>
          <cell r="Y120">
            <v>20319.66</v>
          </cell>
          <cell r="AC1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">
            <v>305992.37</v>
          </cell>
          <cell r="AF120">
            <v>336292.37</v>
          </cell>
          <cell r="AG120" t="str">
            <v xml:space="preserve">материалы </v>
          </cell>
          <cell r="AH120" t="str">
            <v xml:space="preserve">ИП ПАО «Газпром» </v>
          </cell>
          <cell r="AI120" t="str">
            <v>Реализация в последующих периодах (2023-2030 г.г.)</v>
          </cell>
          <cell r="AJ120" t="str">
            <v>Реализация в последующих периодах (2023-2030 г.г.)</v>
          </cell>
          <cell r="AK1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" t="str">
            <v xml:space="preserve">Астраханская область </v>
          </cell>
          <cell r="AM120" t="str">
            <v>S017</v>
          </cell>
          <cell r="AN120" t="str">
            <v xml:space="preserve">УМТСиК ООО "Газпром добыча Астрахань" </v>
          </cell>
          <cell r="AO120" t="str">
            <v xml:space="preserve">НИ-МТР Реализация </v>
          </cell>
        </row>
        <row r="121">
          <cell r="C121" t="str">
            <v>10083585I00000015855</v>
          </cell>
          <cell r="E121">
            <v>10083585</v>
          </cell>
          <cell r="F121" t="str">
            <v>Инвестиционный договор № 53-555 от 31.05.1999</v>
          </cell>
          <cell r="G121" t="str">
            <v>Подключение дополнительных скважин к сущ. Подключение ск.№4429</v>
          </cell>
          <cell r="H121" t="str">
            <v xml:space="preserve"> Секция У2061 У1</v>
          </cell>
          <cell r="I121" t="str">
            <v>Секция У2061 У1</v>
          </cell>
          <cell r="J121" t="str">
            <v>нет данных</v>
          </cell>
          <cell r="K121" t="str">
            <v>нет</v>
          </cell>
          <cell r="L121">
            <v>2009</v>
          </cell>
          <cell r="M121" t="str">
            <v>ШТ</v>
          </cell>
          <cell r="N121">
            <v>55</v>
          </cell>
          <cell r="O121">
            <v>55</v>
          </cell>
          <cell r="P121" t="str">
            <v>нет</v>
          </cell>
          <cell r="Q121" t="str">
            <v>нет данных</v>
          </cell>
          <cell r="U121" t="str">
            <v>Х</v>
          </cell>
          <cell r="V121" t="str">
            <v>Неотапливаемый склад</v>
          </cell>
          <cell r="W121">
            <v>39995.449999999997</v>
          </cell>
          <cell r="Y121">
            <v>47994.54</v>
          </cell>
          <cell r="AC1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">
            <v>785719.84</v>
          </cell>
          <cell r="AF121">
            <v>863819.84</v>
          </cell>
          <cell r="AG121" t="str">
            <v xml:space="preserve">материалы </v>
          </cell>
          <cell r="AH121" t="str">
            <v xml:space="preserve">ИП ПАО «Газпром» </v>
          </cell>
          <cell r="AI121" t="str">
            <v>Реализация в последующих периодах (2023-2030 г.г.)</v>
          </cell>
          <cell r="AJ121" t="str">
            <v>Реализация в последующих периодах (2023-2030 г.г.)</v>
          </cell>
          <cell r="AK1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" t="str">
            <v xml:space="preserve">Астраханская область </v>
          </cell>
          <cell r="AM121" t="str">
            <v>S017</v>
          </cell>
          <cell r="AN121" t="str">
            <v xml:space="preserve">УМТСиК ООО "Газпром добыча Астрахань" </v>
          </cell>
          <cell r="AO121" t="str">
            <v xml:space="preserve">НИ-МТР Реализация </v>
          </cell>
        </row>
        <row r="122">
          <cell r="C122" t="str">
            <v>60048895I00000015952</v>
          </cell>
          <cell r="E122">
            <v>60048895</v>
          </cell>
          <cell r="F122" t="str">
            <v>Инвестиционный договор № 53-555 от 31.05.1999</v>
          </cell>
          <cell r="G122" t="str">
            <v>Подключение дополнительных скважин к сущ. Подключение ск.№4429</v>
          </cell>
          <cell r="H122" t="str">
            <v xml:space="preserve"> Сжим плашечный У-867</v>
          </cell>
          <cell r="I122" t="str">
            <v>Сжим плашечный У-867</v>
          </cell>
          <cell r="J122" t="str">
            <v>нет данных</v>
          </cell>
          <cell r="K122" t="str">
            <v>нет</v>
          </cell>
          <cell r="L122">
            <v>2009</v>
          </cell>
          <cell r="M122" t="str">
            <v>ШТ</v>
          </cell>
          <cell r="N122">
            <v>52</v>
          </cell>
          <cell r="O122">
            <v>52</v>
          </cell>
          <cell r="P122" t="str">
            <v>нет</v>
          </cell>
          <cell r="Q122" t="str">
            <v>нет данных</v>
          </cell>
          <cell r="T122" t="str">
            <v>Х</v>
          </cell>
          <cell r="V122" t="str">
            <v>Неотапливаемый склад</v>
          </cell>
          <cell r="W122">
            <v>1201.72</v>
          </cell>
          <cell r="Y122">
            <v>1442.06</v>
          </cell>
          <cell r="AC1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2">
            <v>3412.25</v>
          </cell>
          <cell r="AF122">
            <v>3932.25</v>
          </cell>
          <cell r="AG122" t="str">
            <v xml:space="preserve">материалы </v>
          </cell>
          <cell r="AH122" t="str">
            <v xml:space="preserve">ИП ПАО «Газпром» </v>
          </cell>
          <cell r="AI122" t="str">
            <v>Реализация в последующих периодах (2023-2030 г.г.)</v>
          </cell>
          <cell r="AK1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" t="str">
            <v xml:space="preserve">Астраханская область </v>
          </cell>
          <cell r="AM122" t="str">
            <v>S017</v>
          </cell>
          <cell r="AN122" t="str">
            <v xml:space="preserve">УМТСиК ООО "Газпром добыча Астрахань" </v>
          </cell>
          <cell r="AO122" t="str">
            <v xml:space="preserve">НИ-МТР Реализация </v>
          </cell>
        </row>
        <row r="123">
          <cell r="C123" t="str">
            <v>10083605I000000160100</v>
          </cell>
          <cell r="E123">
            <v>10083605</v>
          </cell>
          <cell r="F123" t="str">
            <v>Инвестиционный договор № 53-555 от 31.05.1999</v>
          </cell>
          <cell r="G123" t="str">
            <v>Код 06. Подземные хранилища (расширение).</v>
          </cell>
          <cell r="H123" t="str">
            <v xml:space="preserve"> Скоба К1157 ТУ 36-1496-85</v>
          </cell>
          <cell r="I123" t="str">
            <v>Скоба К1157 ТУ 36-1496-85</v>
          </cell>
          <cell r="J123" t="str">
            <v>ТУ 36-1496-85</v>
          </cell>
          <cell r="K123" t="str">
            <v>нет</v>
          </cell>
          <cell r="L123">
            <v>2009</v>
          </cell>
          <cell r="M123" t="str">
            <v>ШТ</v>
          </cell>
          <cell r="N123">
            <v>100</v>
          </cell>
          <cell r="O123">
            <v>100</v>
          </cell>
          <cell r="P123" t="str">
            <v>нет</v>
          </cell>
          <cell r="Q123" t="str">
            <v>нет данных</v>
          </cell>
          <cell r="T123" t="str">
            <v>Х</v>
          </cell>
          <cell r="V123" t="str">
            <v>Неотапливаемый склад</v>
          </cell>
          <cell r="W123">
            <v>587</v>
          </cell>
          <cell r="Y123">
            <v>704.4</v>
          </cell>
          <cell r="AC12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3">
            <v>1748.03</v>
          </cell>
          <cell r="AF123">
            <v>1921.03</v>
          </cell>
          <cell r="AG123" t="str">
            <v xml:space="preserve">материалы </v>
          </cell>
          <cell r="AH123" t="str">
            <v xml:space="preserve">ИП ПАО «Газпром» </v>
          </cell>
          <cell r="AI123" t="str">
            <v>Реализация в последующих периодах (2023-2030 г.г.)</v>
          </cell>
          <cell r="AK1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" t="str">
            <v xml:space="preserve">Астраханская область </v>
          </cell>
          <cell r="AM123" t="str">
            <v>S017</v>
          </cell>
          <cell r="AN123" t="str">
            <v xml:space="preserve">УМТСиК ООО "Газпром добыча Астрахань" </v>
          </cell>
          <cell r="AO123" t="str">
            <v xml:space="preserve">НИ-МТР Реализация </v>
          </cell>
        </row>
        <row r="124">
          <cell r="C124" t="str">
            <v>10083605I00000016160</v>
          </cell>
          <cell r="E124">
            <v>10083605</v>
          </cell>
          <cell r="F124" t="str">
            <v>Инвестиционный договор № 53-555 от 31.05.1999</v>
          </cell>
          <cell r="G124" t="str">
            <v>Код 06. Подземные хранилища (расширение).</v>
          </cell>
          <cell r="H124" t="str">
            <v xml:space="preserve"> Скоба К1157 ТУ 36-1496-85</v>
          </cell>
          <cell r="I124" t="str">
            <v>Скоба К1157 ТУ 36-1496-85</v>
          </cell>
          <cell r="J124" t="str">
            <v>ТУ 36-1496-85</v>
          </cell>
          <cell r="K124" t="str">
            <v>нет</v>
          </cell>
          <cell r="L124">
            <v>2009</v>
          </cell>
          <cell r="M124" t="str">
            <v>ШТ</v>
          </cell>
          <cell r="N124">
            <v>60</v>
          </cell>
          <cell r="O124">
            <v>60</v>
          </cell>
          <cell r="P124" t="str">
            <v>нет</v>
          </cell>
          <cell r="Q124" t="str">
            <v>нет данных</v>
          </cell>
          <cell r="T124" t="str">
            <v>Х</v>
          </cell>
          <cell r="V124" t="str">
            <v>Неотапливаемый склад</v>
          </cell>
          <cell r="W124">
            <v>934.8</v>
          </cell>
          <cell r="Y124">
            <v>1121.76</v>
          </cell>
          <cell r="AC12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4">
            <v>1853.24</v>
          </cell>
          <cell r="AF124">
            <v>2145.44</v>
          </cell>
          <cell r="AG124" t="str">
            <v xml:space="preserve">материалы </v>
          </cell>
          <cell r="AH124" t="str">
            <v xml:space="preserve">ИП ПАО «Газпром» </v>
          </cell>
          <cell r="AI124" t="str">
            <v>Реализация в последующих периодах (2023-2030 г.г.)</v>
          </cell>
          <cell r="AK1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" t="str">
            <v xml:space="preserve">Астраханская область </v>
          </cell>
          <cell r="AM124" t="str">
            <v>S017</v>
          </cell>
          <cell r="AN124" t="str">
            <v xml:space="preserve">УМТСиК ООО "Газпром добыча Астрахань" </v>
          </cell>
          <cell r="AO124" t="str">
            <v xml:space="preserve">НИ-МТР Реализация </v>
          </cell>
        </row>
        <row r="125">
          <cell r="C125" t="str">
            <v>10083605I000000162240</v>
          </cell>
          <cell r="E125">
            <v>10083605</v>
          </cell>
          <cell r="F125" t="str">
            <v>Инвестиционный договор № 53-555 от 31.05.1999</v>
          </cell>
          <cell r="G125" t="str">
            <v>Код 06. Подземные хранилища (расширение).</v>
          </cell>
          <cell r="H125" t="str">
            <v xml:space="preserve"> Скоба К1157 ТУ 36-1496-85</v>
          </cell>
          <cell r="I125" t="str">
            <v>Скоба К1157 ТУ 36-1496-85</v>
          </cell>
          <cell r="J125" t="str">
            <v>ТУ 36-1496-85</v>
          </cell>
          <cell r="K125" t="str">
            <v>нет</v>
          </cell>
          <cell r="L125">
            <v>2009</v>
          </cell>
          <cell r="M125" t="str">
            <v>ШТ</v>
          </cell>
          <cell r="N125">
            <v>240</v>
          </cell>
          <cell r="O125">
            <v>240</v>
          </cell>
          <cell r="P125" t="str">
            <v>нет</v>
          </cell>
          <cell r="Q125" t="str">
            <v>нет данных</v>
          </cell>
          <cell r="T125" t="str">
            <v>Х</v>
          </cell>
          <cell r="V125" t="str">
            <v>Неотапливаемый склад</v>
          </cell>
          <cell r="W125">
            <v>1742.4</v>
          </cell>
          <cell r="Y125">
            <v>2090.88</v>
          </cell>
          <cell r="AC12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5">
            <v>3456</v>
          </cell>
          <cell r="AF125">
            <v>4000.8</v>
          </cell>
          <cell r="AG125" t="str">
            <v xml:space="preserve">материалы </v>
          </cell>
          <cell r="AH125" t="str">
            <v xml:space="preserve">ИП ПАО «Газпром» </v>
          </cell>
          <cell r="AI125" t="str">
            <v>Реализация в последующих периодах (2023-2030 г.г.)</v>
          </cell>
          <cell r="AK1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" t="str">
            <v xml:space="preserve">Астраханская область </v>
          </cell>
          <cell r="AM125" t="str">
            <v>S017</v>
          </cell>
          <cell r="AN125" t="str">
            <v xml:space="preserve">УМТСиК ООО "Газпром добыча Астрахань" </v>
          </cell>
          <cell r="AO125" t="str">
            <v xml:space="preserve">НИ-МТР Реализация </v>
          </cell>
        </row>
        <row r="126">
          <cell r="C126" t="str">
            <v>10083605I000000163290</v>
          </cell>
          <cell r="E126">
            <v>10083605</v>
          </cell>
          <cell r="F126" t="str">
            <v>Инвестиционный договор № 53-555 от 31.05.1999</v>
          </cell>
          <cell r="G126" t="str">
            <v>Код 06. Подземные хранилища (расширение).</v>
          </cell>
          <cell r="H126" t="str">
            <v xml:space="preserve"> Скоба К1157 ТУ 36-1496-85</v>
          </cell>
          <cell r="I126" t="str">
            <v>Скоба К1157 ТУ 36-1496-85</v>
          </cell>
          <cell r="J126" t="str">
            <v>ТУ 36-1496-85</v>
          </cell>
          <cell r="K126" t="str">
            <v>нет</v>
          </cell>
          <cell r="L126">
            <v>2009</v>
          </cell>
          <cell r="M126" t="str">
            <v>ШТ</v>
          </cell>
          <cell r="N126">
            <v>290</v>
          </cell>
          <cell r="O126">
            <v>290</v>
          </cell>
          <cell r="P126" t="str">
            <v>нет</v>
          </cell>
          <cell r="Q126" t="str">
            <v>нет данных</v>
          </cell>
          <cell r="T126" t="str">
            <v>Х</v>
          </cell>
          <cell r="V126" t="str">
            <v>Неотапливаемый склад</v>
          </cell>
          <cell r="W126">
            <v>2105.4</v>
          </cell>
          <cell r="Y126">
            <v>2526.48</v>
          </cell>
          <cell r="AC12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6">
            <v>4176</v>
          </cell>
          <cell r="AF126">
            <v>4834.3</v>
          </cell>
          <cell r="AG126" t="str">
            <v xml:space="preserve">материалы </v>
          </cell>
          <cell r="AH126" t="str">
            <v xml:space="preserve">ИП ПАО «Газпром» </v>
          </cell>
          <cell r="AI126" t="str">
            <v>Реализация в последующих периодах (2023-2030 г.г.)</v>
          </cell>
          <cell r="AK1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" t="str">
            <v xml:space="preserve">Астраханская область </v>
          </cell>
          <cell r="AM126" t="str">
            <v>S017</v>
          </cell>
          <cell r="AN126" t="str">
            <v xml:space="preserve">УМТСиК ООО "Газпром добыча Астрахань" </v>
          </cell>
          <cell r="AO126" t="str">
            <v xml:space="preserve">НИ-МТР Реализация </v>
          </cell>
        </row>
        <row r="127">
          <cell r="C127" t="str">
            <v>10083605I000000164540</v>
          </cell>
          <cell r="E127">
            <v>10083605</v>
          </cell>
          <cell r="F127" t="str">
            <v>Инвестиционный договор № 53-555 от 31.05.1999</v>
          </cell>
          <cell r="G127" t="str">
            <v>Код 06. Подземные хранилища (расширение).</v>
          </cell>
          <cell r="H127" t="str">
            <v xml:space="preserve"> Скоба К1157 ТУ 36-1496-85</v>
          </cell>
          <cell r="I127" t="str">
            <v>Скоба К1157 ТУ 36-1496-85</v>
          </cell>
          <cell r="J127" t="str">
            <v>ТУ 36-1496-85</v>
          </cell>
          <cell r="K127" t="str">
            <v>нет</v>
          </cell>
          <cell r="L127">
            <v>2009</v>
          </cell>
          <cell r="M127" t="str">
            <v>ШТ</v>
          </cell>
          <cell r="N127">
            <v>540</v>
          </cell>
          <cell r="O127">
            <v>540</v>
          </cell>
          <cell r="P127" t="str">
            <v>нет</v>
          </cell>
          <cell r="Q127" t="str">
            <v>нет данных</v>
          </cell>
          <cell r="T127" t="str">
            <v>Х</v>
          </cell>
          <cell r="V127" t="str">
            <v>Неотапливаемый склад</v>
          </cell>
          <cell r="W127">
            <v>5027.3999999999996</v>
          </cell>
          <cell r="Y127">
            <v>6032.88</v>
          </cell>
          <cell r="AC12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7">
            <v>9970.4</v>
          </cell>
          <cell r="AF127">
            <v>11541.8</v>
          </cell>
          <cell r="AG127" t="str">
            <v xml:space="preserve">материалы </v>
          </cell>
          <cell r="AH127" t="str">
            <v xml:space="preserve">ИП ПАО «Газпром» </v>
          </cell>
          <cell r="AI127" t="str">
            <v>Реализация в последующих периодах (2023-2030 г.г.)</v>
          </cell>
          <cell r="AK1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" t="str">
            <v xml:space="preserve">Астраханская область </v>
          </cell>
          <cell r="AM127" t="str">
            <v>S017</v>
          </cell>
          <cell r="AN127" t="str">
            <v xml:space="preserve">УМТСиК ООО "Газпром добыча Астрахань" </v>
          </cell>
          <cell r="AO127" t="str">
            <v xml:space="preserve">НИ-МТР Реализация </v>
          </cell>
        </row>
        <row r="128">
          <cell r="C128" t="str">
            <v>10083611I000000165300</v>
          </cell>
          <cell r="E128">
            <v>10083611</v>
          </cell>
          <cell r="F128" t="str">
            <v>Инвестиционный договор № 53-555 от 31.05.1999</v>
          </cell>
          <cell r="G128" t="str">
            <v>Подключение дополнительных скважин к сущ. Подключение ск.№4429</v>
          </cell>
          <cell r="H128" t="str">
            <v xml:space="preserve"> Скоба однолапковая СО-18 У2</v>
          </cell>
          <cell r="I128" t="str">
            <v>Скоба однолапковая СО-18 У2</v>
          </cell>
          <cell r="J128" t="str">
            <v>нет данных</v>
          </cell>
          <cell r="K128" t="str">
            <v>нет</v>
          </cell>
          <cell r="L128">
            <v>2009</v>
          </cell>
          <cell r="M128" t="str">
            <v>ШТ</v>
          </cell>
          <cell r="N128">
            <v>300</v>
          </cell>
          <cell r="O128">
            <v>300</v>
          </cell>
          <cell r="P128" t="str">
            <v>нет</v>
          </cell>
          <cell r="Q128" t="str">
            <v>нет данных</v>
          </cell>
          <cell r="U128" t="str">
            <v>Х</v>
          </cell>
          <cell r="V128" t="str">
            <v>Неотапливаемый склад</v>
          </cell>
          <cell r="W128">
            <v>153</v>
          </cell>
          <cell r="Y128">
            <v>183.6</v>
          </cell>
          <cell r="AC1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8">
            <v>3008.39</v>
          </cell>
          <cell r="AF128">
            <v>3308.39</v>
          </cell>
          <cell r="AG128" t="str">
            <v xml:space="preserve">материалы </v>
          </cell>
          <cell r="AH128" t="str">
            <v xml:space="preserve">ИП ПАО «Газпром» </v>
          </cell>
          <cell r="AI128" t="str">
            <v>Реализация в последующих периодах (2023-2030 г.г.)</v>
          </cell>
          <cell r="AJ128" t="str">
            <v>Реализация в последующих периодах (2023-2030 г.г.)</v>
          </cell>
          <cell r="AK1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" t="str">
            <v xml:space="preserve">Астраханская область </v>
          </cell>
          <cell r="AM128" t="str">
            <v>S017</v>
          </cell>
          <cell r="AN128" t="str">
            <v xml:space="preserve">УМТСиК ООО "Газпром добыча Астрахань" </v>
          </cell>
          <cell r="AO128" t="str">
            <v xml:space="preserve">НИ-МТР Реализация </v>
          </cell>
        </row>
        <row r="129">
          <cell r="C129" t="str">
            <v>10083613I000000166200</v>
          </cell>
          <cell r="E129">
            <v>10083613</v>
          </cell>
          <cell r="F129" t="str">
            <v>Инвестиционный договор № 53-555 от 31.05.1999</v>
          </cell>
          <cell r="G129" t="str">
            <v>Подключение дополнительных скважин к сущ. Подключение ск.№4429</v>
          </cell>
          <cell r="H129" t="str">
            <v xml:space="preserve"> Скоба однолапковая СО-26 У2</v>
          </cell>
          <cell r="I129" t="str">
            <v>Скоба однолапковая СО-26 У2</v>
          </cell>
          <cell r="J129" t="str">
            <v>нет данных</v>
          </cell>
          <cell r="K129" t="str">
            <v>нет</v>
          </cell>
          <cell r="L129">
            <v>2009</v>
          </cell>
          <cell r="M129" t="str">
            <v>ШТ</v>
          </cell>
          <cell r="N129">
            <v>200</v>
          </cell>
          <cell r="O129">
            <v>200</v>
          </cell>
          <cell r="P129" t="str">
            <v>нет</v>
          </cell>
          <cell r="Q129" t="str">
            <v>нет данных</v>
          </cell>
          <cell r="U129" t="str">
            <v>Х</v>
          </cell>
          <cell r="V129" t="str">
            <v>Неотапливаемый склад</v>
          </cell>
          <cell r="W129">
            <v>102</v>
          </cell>
          <cell r="Y129">
            <v>122.4</v>
          </cell>
          <cell r="AC1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9">
            <v>2005.5900000000001</v>
          </cell>
          <cell r="AF129">
            <v>2205.59</v>
          </cell>
          <cell r="AG129" t="str">
            <v xml:space="preserve">материалы </v>
          </cell>
          <cell r="AH129" t="str">
            <v xml:space="preserve">ИП ПАО «Газпром» </v>
          </cell>
          <cell r="AI129" t="str">
            <v>Реализация в последующих периодах (2023-2030 г.г.)</v>
          </cell>
          <cell r="AJ129" t="str">
            <v>Реализация в последующих периодах (2023-2030 г.г.)</v>
          </cell>
          <cell r="AK1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" t="str">
            <v xml:space="preserve">Астраханская область </v>
          </cell>
          <cell r="AM129" t="str">
            <v>S017</v>
          </cell>
          <cell r="AN129" t="str">
            <v xml:space="preserve">УМТСиК ООО "Газпром добыча Астрахань" </v>
          </cell>
          <cell r="AO129" t="str">
            <v xml:space="preserve">НИ-МТР Реализация </v>
          </cell>
        </row>
        <row r="130">
          <cell r="C130" t="str">
            <v>10083615I0000001671050</v>
          </cell>
          <cell r="E130">
            <v>10083615</v>
          </cell>
          <cell r="F130" t="str">
            <v>Инвестиционный договор № 53-555 от 31.05.1999</v>
          </cell>
          <cell r="G130" t="str">
            <v>Подключение дополнительных скважин к сущ. Подключение ск.№4429</v>
          </cell>
          <cell r="H130" t="str">
            <v xml:space="preserve"> Скоба однолапковая СО-8 У2</v>
          </cell>
          <cell r="I130" t="str">
            <v>Скоба однолапковая СО-8 У2</v>
          </cell>
          <cell r="J130" t="str">
            <v>нет данных</v>
          </cell>
          <cell r="K130" t="str">
            <v>нет</v>
          </cell>
          <cell r="L130">
            <v>2009</v>
          </cell>
          <cell r="M130" t="str">
            <v>ШТ</v>
          </cell>
          <cell r="N130">
            <v>1050</v>
          </cell>
          <cell r="O130">
            <v>1050</v>
          </cell>
          <cell r="P130" t="str">
            <v>нет</v>
          </cell>
          <cell r="Q130" t="str">
            <v>нет данных</v>
          </cell>
          <cell r="U130" t="str">
            <v>Х</v>
          </cell>
          <cell r="V130" t="str">
            <v>Неотапливаемый склад</v>
          </cell>
          <cell r="W130">
            <v>1176</v>
          </cell>
          <cell r="Y130">
            <v>1411.2</v>
          </cell>
          <cell r="AC1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0">
            <v>6771.89</v>
          </cell>
          <cell r="AF130">
            <v>7443.89</v>
          </cell>
          <cell r="AG130" t="str">
            <v xml:space="preserve">материалы </v>
          </cell>
          <cell r="AH130" t="str">
            <v xml:space="preserve">ИП ПАО «Газпром» </v>
          </cell>
          <cell r="AI130" t="str">
            <v>Реализация в последующих периодах (2023-2030 г.г.)</v>
          </cell>
          <cell r="AJ130" t="str">
            <v>Реализация в последующих периодах (2023-2030 г.г.)</v>
          </cell>
          <cell r="AK1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" t="str">
            <v xml:space="preserve">Астраханская область </v>
          </cell>
          <cell r="AM130" t="str">
            <v>S017</v>
          </cell>
          <cell r="AN130" t="str">
            <v xml:space="preserve">УМТСиК ООО "Газпром добыча Астрахань" </v>
          </cell>
          <cell r="AO130" t="str">
            <v xml:space="preserve">НИ-МТР Реализация </v>
          </cell>
        </row>
        <row r="131">
          <cell r="C131" t="str">
            <v>10083615I0000001681350</v>
          </cell>
          <cell r="E131">
            <v>10083615</v>
          </cell>
          <cell r="F131" t="str">
            <v>Инвестиционный договор № 53-555 от 31.05.1999</v>
          </cell>
          <cell r="G131" t="str">
            <v>Подключение дополнительных скважин к сущ. Подключение ск.№4429</v>
          </cell>
          <cell r="H131" t="str">
            <v xml:space="preserve"> Скоба однолапковая СО-8 У2</v>
          </cell>
          <cell r="I131" t="str">
            <v>Скоба однолапковая СО-8 У2</v>
          </cell>
          <cell r="J131" t="str">
            <v>нет данных</v>
          </cell>
          <cell r="K131" t="str">
            <v>нет</v>
          </cell>
          <cell r="L131">
            <v>2009</v>
          </cell>
          <cell r="M131" t="str">
            <v>ШТ</v>
          </cell>
          <cell r="N131">
            <v>1350</v>
          </cell>
          <cell r="O131">
            <v>1350</v>
          </cell>
          <cell r="P131" t="str">
            <v>нет</v>
          </cell>
          <cell r="Q131" t="str">
            <v>нет данных</v>
          </cell>
          <cell r="U131" t="str">
            <v>Х</v>
          </cell>
          <cell r="V131" t="str">
            <v>Неотапливаемый склад</v>
          </cell>
          <cell r="W131">
            <v>2011.5</v>
          </cell>
          <cell r="Y131">
            <v>2413.8000000000002</v>
          </cell>
          <cell r="AC1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1">
            <v>11619</v>
          </cell>
          <cell r="AF131">
            <v>12766.5</v>
          </cell>
          <cell r="AG131" t="str">
            <v xml:space="preserve">материалы </v>
          </cell>
          <cell r="AH131" t="str">
            <v xml:space="preserve">ИП ПАО «Газпром» </v>
          </cell>
          <cell r="AI131" t="str">
            <v>Реализация в последующих периодах (2023-2030 г.г.)</v>
          </cell>
          <cell r="AJ131" t="str">
            <v>Реализация в последующих периодах (2023-2030 г.г.)</v>
          </cell>
          <cell r="AK1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" t="str">
            <v xml:space="preserve">Астраханская область </v>
          </cell>
          <cell r="AM131" t="str">
            <v>S017</v>
          </cell>
          <cell r="AN131" t="str">
            <v xml:space="preserve">УМТСиК ООО "Газпром добыча Астрахань" </v>
          </cell>
          <cell r="AO131" t="str">
            <v xml:space="preserve">НИ-МТР Реализация </v>
          </cell>
        </row>
        <row r="132">
          <cell r="C132" t="str">
            <v>10083617I00000016950</v>
          </cell>
          <cell r="E132">
            <v>10083617</v>
          </cell>
          <cell r="F132" t="str">
            <v>Инвестиционный договор № 53-555 от 31.05.1999</v>
          </cell>
          <cell r="G132" t="str">
            <v>Подключение дополнительных скважин к сущ. Подключение ск.№4429</v>
          </cell>
          <cell r="H132" t="str">
            <v xml:space="preserve"> Скоба СД-27</v>
          </cell>
          <cell r="I132" t="str">
            <v>Скоба СД-27</v>
          </cell>
          <cell r="J132" t="str">
            <v>нет данных</v>
          </cell>
          <cell r="K132" t="str">
            <v>нет</v>
          </cell>
          <cell r="L132">
            <v>2009</v>
          </cell>
          <cell r="M132" t="str">
            <v>ШТ</v>
          </cell>
          <cell r="N132">
            <v>50</v>
          </cell>
          <cell r="O132">
            <v>50</v>
          </cell>
          <cell r="P132" t="str">
            <v>нет</v>
          </cell>
          <cell r="Q132" t="str">
            <v>нет данных</v>
          </cell>
          <cell r="T132" t="str">
            <v>Х</v>
          </cell>
          <cell r="V132" t="str">
            <v>Неотапливаемый склад</v>
          </cell>
          <cell r="W132">
            <v>504</v>
          </cell>
          <cell r="Y132">
            <v>604.79999999999995</v>
          </cell>
          <cell r="AC1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2">
            <v>1501</v>
          </cell>
          <cell r="AF132">
            <v>1650</v>
          </cell>
          <cell r="AG132" t="str">
            <v xml:space="preserve">материалы </v>
          </cell>
          <cell r="AH132" t="str">
            <v xml:space="preserve">ИП ПАО «Газпром» </v>
          </cell>
          <cell r="AI132" t="str">
            <v>Реализация в последующих периодах (2023-2030 г.г.)</v>
          </cell>
          <cell r="AK1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" t="str">
            <v xml:space="preserve">Астраханская область </v>
          </cell>
          <cell r="AM132" t="str">
            <v>S017</v>
          </cell>
          <cell r="AN132" t="str">
            <v xml:space="preserve">УМТСиК ООО "Газпром добыча Астрахань" </v>
          </cell>
          <cell r="AO132" t="str">
            <v xml:space="preserve">НИ-МТР Реализация </v>
          </cell>
        </row>
        <row r="133">
          <cell r="C133" t="str">
            <v>10083618I00000017070</v>
          </cell>
          <cell r="E133">
            <v>10083618</v>
          </cell>
          <cell r="F133" t="str">
            <v>Инвестиционный договор № 53-555 от 31.05.1999</v>
          </cell>
          <cell r="G133" t="str">
            <v>Подключение дополнительных скважин к сущ. Подключение ск.№4429</v>
          </cell>
          <cell r="H133" t="str">
            <v xml:space="preserve"> Скоба СД-48</v>
          </cell>
          <cell r="I133" t="str">
            <v>Скоба СД-48</v>
          </cell>
          <cell r="J133" t="str">
            <v>нет данных</v>
          </cell>
          <cell r="K133" t="str">
            <v>нет</v>
          </cell>
          <cell r="L133">
            <v>2009</v>
          </cell>
          <cell r="M133" t="str">
            <v>ШТ</v>
          </cell>
          <cell r="N133">
            <v>70</v>
          </cell>
          <cell r="O133">
            <v>70</v>
          </cell>
          <cell r="P133" t="str">
            <v>нет</v>
          </cell>
          <cell r="Q133" t="str">
            <v>нет данных</v>
          </cell>
          <cell r="T133" t="str">
            <v>Х</v>
          </cell>
          <cell r="V133" t="str">
            <v>Неотапливаемый склад</v>
          </cell>
          <cell r="W133">
            <v>653.1</v>
          </cell>
          <cell r="Y133">
            <v>783.72</v>
          </cell>
          <cell r="AC1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3">
            <v>1942.8300000000002</v>
          </cell>
          <cell r="AF133">
            <v>2136.0300000000002</v>
          </cell>
          <cell r="AG133" t="str">
            <v xml:space="preserve">материалы </v>
          </cell>
          <cell r="AH133" t="str">
            <v xml:space="preserve">ИП ПАО «Газпром» </v>
          </cell>
          <cell r="AI133" t="str">
            <v>Реализация в последующих периодах (2023-2030 г.г.)</v>
          </cell>
          <cell r="AK1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" t="str">
            <v xml:space="preserve">Астраханская область </v>
          </cell>
          <cell r="AM133" t="str">
            <v>S017</v>
          </cell>
          <cell r="AN133" t="str">
            <v xml:space="preserve">УМТСиК ООО "Газпром добыча Астрахань" </v>
          </cell>
          <cell r="AO133" t="str">
            <v xml:space="preserve">НИ-МТР Реализация </v>
          </cell>
        </row>
        <row r="134">
          <cell r="C134" t="str">
            <v>10082138I0000001715</v>
          </cell>
          <cell r="E134">
            <v>10082138</v>
          </cell>
          <cell r="F134" t="str">
            <v>Инвестиционный договор № 53-555 от 31.05.1999</v>
          </cell>
          <cell r="G134" t="str">
            <v>Подключение дополнительных скважин к сущ. Подключение ск.№4429</v>
          </cell>
          <cell r="H134" t="str">
            <v xml:space="preserve"> Скоба СК-7-1А</v>
          </cell>
          <cell r="I134" t="str">
            <v>Скоба СК-7-1А</v>
          </cell>
          <cell r="J134" t="str">
            <v>нет данных</v>
          </cell>
          <cell r="K134" t="str">
            <v>нет</v>
          </cell>
          <cell r="L134">
            <v>2009</v>
          </cell>
          <cell r="M134" t="str">
            <v>ШТ</v>
          </cell>
          <cell r="N134">
            <v>5</v>
          </cell>
          <cell r="O134">
            <v>5</v>
          </cell>
          <cell r="P134" t="str">
            <v>нет</v>
          </cell>
          <cell r="Q134" t="str">
            <v>нет данных</v>
          </cell>
          <cell r="T134" t="str">
            <v>Х</v>
          </cell>
          <cell r="V134" t="str">
            <v>Неотапливаемый склад</v>
          </cell>
          <cell r="W134">
            <v>184.35</v>
          </cell>
          <cell r="Y134">
            <v>221.22</v>
          </cell>
          <cell r="AC1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4">
            <v>474.53</v>
          </cell>
          <cell r="AF134">
            <v>524.53</v>
          </cell>
          <cell r="AG134" t="str">
            <v xml:space="preserve">материалы </v>
          </cell>
          <cell r="AH134" t="str">
            <v xml:space="preserve">ИП ПАО «Газпром» </v>
          </cell>
          <cell r="AI134" t="str">
            <v>Реализация в последующих периодах (2023-2030 г.г.)</v>
          </cell>
          <cell r="AK1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" t="str">
            <v xml:space="preserve">Астраханская область </v>
          </cell>
          <cell r="AM134" t="str">
            <v>S017</v>
          </cell>
          <cell r="AN134" t="str">
            <v xml:space="preserve">УМТСиК ООО "Газпром добыча Астрахань" </v>
          </cell>
          <cell r="AO134" t="str">
            <v xml:space="preserve">НИ-МТР Реализация </v>
          </cell>
        </row>
        <row r="135">
          <cell r="C135" t="str">
            <v>10091050I0000001819</v>
          </cell>
          <cell r="E135">
            <v>10091050</v>
          </cell>
          <cell r="F135" t="str">
            <v>Инвестиционный договор № 53-555 от 31.05.1999</v>
          </cell>
          <cell r="G135" t="str">
            <v>Подключение дополнительных скважин к сущ. Подключение ск.№4429</v>
          </cell>
          <cell r="H135" t="str">
            <v xml:space="preserve"> Хомут к оптическому кабелю (стяжка нейлоновая)</v>
          </cell>
          <cell r="I135" t="str">
            <v>Хомут к оптическому кабелю (стяжка нейлоновая)</v>
          </cell>
          <cell r="J135" t="str">
            <v>нет данных</v>
          </cell>
          <cell r="K135" t="str">
            <v>нет</v>
          </cell>
          <cell r="L135">
            <v>2009</v>
          </cell>
          <cell r="M135" t="str">
            <v>ШТ</v>
          </cell>
          <cell r="N135">
            <v>9</v>
          </cell>
          <cell r="O135">
            <v>9</v>
          </cell>
          <cell r="P135" t="str">
            <v>нет</v>
          </cell>
          <cell r="Q135" t="str">
            <v>нет данных</v>
          </cell>
          <cell r="U135" t="str">
            <v>Х</v>
          </cell>
          <cell r="V135" t="str">
            <v>Неотапливаемый склад</v>
          </cell>
          <cell r="W135">
            <v>494.37</v>
          </cell>
          <cell r="Y135">
            <v>593.24</v>
          </cell>
          <cell r="AC1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5">
            <v>8473.27</v>
          </cell>
          <cell r="AF135">
            <v>9283.27</v>
          </cell>
          <cell r="AG135" t="str">
            <v xml:space="preserve">материалы </v>
          </cell>
          <cell r="AH135" t="str">
            <v xml:space="preserve">ИП ПАО «Газпром» </v>
          </cell>
          <cell r="AI135" t="str">
            <v>Реализация в последующих периодах (2023-2030 г.г.)</v>
          </cell>
          <cell r="AJ135" t="str">
            <v>Реализация в последующих периодах (2023-2030 г.г.)</v>
          </cell>
          <cell r="AK1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" t="str">
            <v xml:space="preserve">Астраханская область </v>
          </cell>
          <cell r="AM135" t="str">
            <v>S017</v>
          </cell>
          <cell r="AN135" t="str">
            <v xml:space="preserve">УМТСиК ООО "Газпром добыча Астрахань" </v>
          </cell>
          <cell r="AO135" t="str">
            <v xml:space="preserve">НИ-МТР Реализация </v>
          </cell>
        </row>
        <row r="136">
          <cell r="C136" t="str">
            <v>10083750I0000001823</v>
          </cell>
          <cell r="E136">
            <v>10083750</v>
          </cell>
          <cell r="F136" t="str">
            <v>Инвестиционный договор № 53-555 от 31.05.1999</v>
          </cell>
          <cell r="G136" t="str">
            <v>Подключение дополнительных скважин к сущ. Подключение ск.№4429</v>
          </cell>
          <cell r="H136" t="str">
            <v xml:space="preserve"> Ящик К658У1</v>
          </cell>
          <cell r="I136" t="str">
            <v>Ящик К658У1</v>
          </cell>
          <cell r="J136" t="str">
            <v>нет данных</v>
          </cell>
          <cell r="K136" t="str">
            <v>нет</v>
          </cell>
          <cell r="L136">
            <v>2009</v>
          </cell>
          <cell r="M136" t="str">
            <v>ШТ</v>
          </cell>
          <cell r="N136">
            <v>3</v>
          </cell>
          <cell r="O136">
            <v>3</v>
          </cell>
          <cell r="P136" t="str">
            <v>нет</v>
          </cell>
          <cell r="Q136" t="str">
            <v>нет данных</v>
          </cell>
          <cell r="T136" t="str">
            <v>Х</v>
          </cell>
          <cell r="V136" t="str">
            <v>Неотапливаемый склад</v>
          </cell>
          <cell r="W136">
            <v>5881.95</v>
          </cell>
          <cell r="Y136">
            <v>7058.34</v>
          </cell>
          <cell r="AC1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6">
            <v>14434.82</v>
          </cell>
          <cell r="AF136">
            <v>15874.82</v>
          </cell>
          <cell r="AG136" t="str">
            <v xml:space="preserve">материалы </v>
          </cell>
          <cell r="AH136" t="str">
            <v xml:space="preserve">ИП ПАО «Газпром» </v>
          </cell>
          <cell r="AI136" t="str">
            <v>Реализация в последующих периодах (2023-2030 г.г.)</v>
          </cell>
          <cell r="AK1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" t="str">
            <v xml:space="preserve">Астраханская область </v>
          </cell>
          <cell r="AM136" t="str">
            <v>S017</v>
          </cell>
          <cell r="AN136" t="str">
            <v xml:space="preserve">УМТСиК ООО "Газпром добыча Астрахань" </v>
          </cell>
          <cell r="AO136" t="str">
            <v xml:space="preserve">НИ-МТР Реализация </v>
          </cell>
        </row>
        <row r="137">
          <cell r="C137" t="str">
            <v>10082402I0000001831</v>
          </cell>
          <cell r="E137">
            <v>10082402</v>
          </cell>
          <cell r="F137" t="str">
            <v>Инвестиционный договор № 53-555 от 31.05.1999</v>
          </cell>
          <cell r="G137" t="str">
            <v>Подключение дополнительных скважин к сущ. Подключение ск.№4429</v>
          </cell>
          <cell r="H137" t="str">
            <v xml:space="preserve"> Барабан с обшивкой для оптического кабеля ДС-07-2-5-/12</v>
          </cell>
          <cell r="I137" t="str">
            <v>Барабан с обшивкой для оптического кабеля ДС-07-2-5-/12</v>
          </cell>
          <cell r="J137" t="str">
            <v>нет данных</v>
          </cell>
          <cell r="K137" t="str">
            <v>нет</v>
          </cell>
          <cell r="L137">
            <v>2009</v>
          </cell>
          <cell r="M137" t="str">
            <v>ШТ</v>
          </cell>
          <cell r="N137">
            <v>1</v>
          </cell>
          <cell r="O137">
            <v>1</v>
          </cell>
          <cell r="P137" t="str">
            <v>нет</v>
          </cell>
          <cell r="Q137" t="str">
            <v>нет данных</v>
          </cell>
          <cell r="U137" t="str">
            <v>Х</v>
          </cell>
          <cell r="V137" t="str">
            <v>Неотапливаемый склад</v>
          </cell>
          <cell r="W137">
            <v>222.03</v>
          </cell>
          <cell r="Y137">
            <v>266.44</v>
          </cell>
          <cell r="AC1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7">
            <v>3486.27</v>
          </cell>
          <cell r="AF137">
            <v>3836.27</v>
          </cell>
          <cell r="AG137" t="str">
            <v xml:space="preserve">материалы </v>
          </cell>
          <cell r="AH137" t="str">
            <v xml:space="preserve">ИП ПАО «Газпром» </v>
          </cell>
          <cell r="AI137" t="str">
            <v>Реализация в последующих периодах (2023-2030 г.г.)</v>
          </cell>
          <cell r="AJ137" t="str">
            <v>Реализация в последующих периодах (2023-2030 г.г.)</v>
          </cell>
          <cell r="AK1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" t="str">
            <v xml:space="preserve">Астраханская область </v>
          </cell>
          <cell r="AM137" t="str">
            <v>S017</v>
          </cell>
          <cell r="AN137" t="str">
            <v xml:space="preserve">УМТСиК ООО "Газпром добыча Астрахань" </v>
          </cell>
          <cell r="AO137" t="str">
            <v xml:space="preserve">НИ-МТР Реализация </v>
          </cell>
        </row>
        <row r="138">
          <cell r="C138" t="str">
            <v>10082947I0000001863466</v>
          </cell>
          <cell r="E138">
            <v>10082947</v>
          </cell>
          <cell r="F138" t="str">
            <v>Инвестиционный договор № 53-555 от 31.05.1999</v>
          </cell>
          <cell r="G138" t="str">
            <v>Подключение дополнительных скважин к сущ. Подключение ск.№4429</v>
          </cell>
          <cell r="H138" t="str">
            <v xml:space="preserve"> Кабель оптический самонесущий ДС-07-2-5/12</v>
          </cell>
          <cell r="I138" t="str">
            <v>Кабель оптический самонесущий ДС-07-2-5/12</v>
          </cell>
          <cell r="J138" t="str">
            <v>нет данных</v>
          </cell>
          <cell r="K138" t="str">
            <v>нет</v>
          </cell>
          <cell r="L138">
            <v>2009</v>
          </cell>
          <cell r="M138" t="str">
            <v>М</v>
          </cell>
          <cell r="N138">
            <v>3466</v>
          </cell>
          <cell r="O138">
            <v>3466</v>
          </cell>
          <cell r="P138" t="str">
            <v>да</v>
          </cell>
          <cell r="Q138" t="str">
            <v>нет данных</v>
          </cell>
          <cell r="U138" t="str">
            <v>Х</v>
          </cell>
          <cell r="V138" t="str">
            <v>Неотапливаемый склад</v>
          </cell>
          <cell r="W138">
            <v>49841.08</v>
          </cell>
          <cell r="Y138">
            <v>59809.3</v>
          </cell>
          <cell r="AC1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8">
            <v>218520.14</v>
          </cell>
          <cell r="AF138">
            <v>253180.14</v>
          </cell>
          <cell r="AG138" t="str">
            <v xml:space="preserve">материалы </v>
          </cell>
          <cell r="AH138" t="str">
            <v xml:space="preserve">ИП ПАО «Газпром» </v>
          </cell>
          <cell r="AI138" t="str">
            <v>Реализация в последующих периодах (2023-2030 г.г.)</v>
          </cell>
          <cell r="AJ138" t="str">
            <v>Реализация в последующих периодах (2023-2030 г.г.)</v>
          </cell>
          <cell r="AK1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8" t="str">
            <v xml:space="preserve">Астраханская область </v>
          </cell>
          <cell r="AM138" t="str">
            <v>S017</v>
          </cell>
          <cell r="AN138" t="str">
            <v xml:space="preserve">УМТСиК ООО "Газпром добыча Астрахань" </v>
          </cell>
          <cell r="AO138" t="str">
            <v xml:space="preserve">НИ-МТР Реализация </v>
          </cell>
        </row>
        <row r="139">
          <cell r="C139" t="str">
            <v>60048881I00000019024</v>
          </cell>
          <cell r="E139">
            <v>60048881</v>
          </cell>
          <cell r="F139" t="str">
            <v>Инвестиционный договор № 53-555 от 31.05.1999</v>
          </cell>
          <cell r="G139" t="str">
            <v>Подключение дополнительных скважин к сущ. Подключение ск.№4429</v>
          </cell>
          <cell r="H139" t="str">
            <v xml:space="preserve"> Набор IEK-16-24</v>
          </cell>
          <cell r="I139" t="str">
            <v>Набор IEK-16-24</v>
          </cell>
          <cell r="J139" t="str">
            <v>нет данных</v>
          </cell>
          <cell r="K139" t="str">
            <v>нет</v>
          </cell>
          <cell r="L139">
            <v>2009</v>
          </cell>
          <cell r="M139" t="str">
            <v>ШТ</v>
          </cell>
          <cell r="N139">
            <v>24</v>
          </cell>
          <cell r="O139">
            <v>24</v>
          </cell>
          <cell r="P139" t="str">
            <v>да</v>
          </cell>
          <cell r="Q139" t="str">
            <v>нет данных</v>
          </cell>
          <cell r="U139" t="str">
            <v>Х</v>
          </cell>
          <cell r="V139" t="str">
            <v>Неотапливаемый склад</v>
          </cell>
          <cell r="W139">
            <v>1023.6</v>
          </cell>
          <cell r="Y139">
            <v>1228.32</v>
          </cell>
          <cell r="AC1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39">
            <v>18409.96</v>
          </cell>
          <cell r="AF139">
            <v>20329.96</v>
          </cell>
          <cell r="AG139" t="str">
            <v xml:space="preserve">материалы </v>
          </cell>
          <cell r="AH139" t="str">
            <v xml:space="preserve">ИП ПАО «Газпром» </v>
          </cell>
          <cell r="AI139" t="str">
            <v>Реализация в последующих периодах (2023-2030 г.г.)</v>
          </cell>
          <cell r="AJ139" t="str">
            <v>Реализация в последующих периодах (2023-2030 г.г.)</v>
          </cell>
          <cell r="AK1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9" t="str">
            <v xml:space="preserve">Астраханская область </v>
          </cell>
          <cell r="AM139" t="str">
            <v>S017</v>
          </cell>
          <cell r="AN139" t="str">
            <v xml:space="preserve">УМТСиК ООО "Газпром добыча Астрахань" </v>
          </cell>
          <cell r="AO139" t="str">
            <v xml:space="preserve">НИ-МТР Реализация </v>
          </cell>
        </row>
        <row r="140">
          <cell r="C140" t="str">
            <v>60048881I00000019130</v>
          </cell>
          <cell r="E140">
            <v>60048881</v>
          </cell>
          <cell r="F140" t="str">
            <v>Инвестиционный договор № 53-555 от 31.05.1999</v>
          </cell>
          <cell r="G140" t="str">
            <v>Подключение дополнительных скважин к сущ. Подключение ск.№4429</v>
          </cell>
          <cell r="H140" t="str">
            <v xml:space="preserve"> Набор IEK-16-24</v>
          </cell>
          <cell r="I140" t="str">
            <v>Набор IEK-16-24</v>
          </cell>
          <cell r="J140" t="str">
            <v>нет данных</v>
          </cell>
          <cell r="K140" t="str">
            <v>нет</v>
          </cell>
          <cell r="L140">
            <v>2009</v>
          </cell>
          <cell r="M140" t="str">
            <v>ШТ</v>
          </cell>
          <cell r="N140">
            <v>30</v>
          </cell>
          <cell r="O140">
            <v>30</v>
          </cell>
          <cell r="P140" t="str">
            <v>да</v>
          </cell>
          <cell r="Q140" t="str">
            <v>нет данных</v>
          </cell>
          <cell r="U140" t="str">
            <v>Х</v>
          </cell>
          <cell r="V140" t="str">
            <v>Неотапливаемый склад</v>
          </cell>
          <cell r="W140">
            <v>637.79999999999995</v>
          </cell>
          <cell r="Y140">
            <v>765.36</v>
          </cell>
          <cell r="AC1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0">
            <v>11466.53</v>
          </cell>
          <cell r="AF140">
            <v>12666.53</v>
          </cell>
          <cell r="AG140" t="str">
            <v xml:space="preserve">материалы </v>
          </cell>
          <cell r="AH140" t="str">
            <v xml:space="preserve">ИП ПАО «Газпром» </v>
          </cell>
          <cell r="AI140" t="str">
            <v>Реализация в последующих периодах (2023-2030 г.г.)</v>
          </cell>
          <cell r="AJ140" t="str">
            <v>Реализация в последующих периодах (2023-2030 г.г.)</v>
          </cell>
          <cell r="AK1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0" t="str">
            <v xml:space="preserve">Астраханская область </v>
          </cell>
          <cell r="AM140" t="str">
            <v>S017</v>
          </cell>
          <cell r="AN140" t="str">
            <v xml:space="preserve">УМТСиК ООО "Газпром добыча Астрахань" </v>
          </cell>
          <cell r="AO140" t="str">
            <v xml:space="preserve">НИ-МТР Реализация </v>
          </cell>
        </row>
        <row r="141">
          <cell r="C141" t="str">
            <v>60048890I0000001966</v>
          </cell>
          <cell r="E141">
            <v>60048890</v>
          </cell>
          <cell r="F141" t="str">
            <v>Инвестиционный договор № 53-555 от 31.05.1999</v>
          </cell>
          <cell r="G141" t="str">
            <v>Подключение дополнительных скважин к сущ. Подключение ск.№4429</v>
          </cell>
          <cell r="H141" t="str">
            <v xml:space="preserve"> Прибор для поиска повреждения греющего кабеля DET-3000</v>
          </cell>
          <cell r="I141" t="str">
            <v>Прибор для поиска повреждения греющего кабеля DET-3000</v>
          </cell>
          <cell r="J141" t="str">
            <v>нет данных</v>
          </cell>
          <cell r="K141" t="str">
            <v>нет</v>
          </cell>
          <cell r="L141">
            <v>2009</v>
          </cell>
          <cell r="M141" t="str">
            <v>ШТ</v>
          </cell>
          <cell r="N141">
            <v>6</v>
          </cell>
          <cell r="O141">
            <v>6</v>
          </cell>
          <cell r="P141" t="str">
            <v>нет</v>
          </cell>
          <cell r="Q141" t="str">
            <v>нет данных</v>
          </cell>
          <cell r="T141" t="str">
            <v>Х</v>
          </cell>
          <cell r="V141" t="str">
            <v>Неотапливаемый склад</v>
          </cell>
          <cell r="W141">
            <v>237402.06</v>
          </cell>
          <cell r="Y141">
            <v>284882.46999999997</v>
          </cell>
          <cell r="AC1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1">
            <v>614527.23</v>
          </cell>
          <cell r="AF141">
            <v>675547.23</v>
          </cell>
          <cell r="AG141" t="str">
            <v xml:space="preserve">материалы </v>
          </cell>
          <cell r="AH141" t="str">
            <v xml:space="preserve">ИП ПАО «Газпром» </v>
          </cell>
          <cell r="AI141" t="str">
            <v>Реализация в последующих периодах (2023-2030 г.г.)</v>
          </cell>
          <cell r="AK1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1" t="str">
            <v xml:space="preserve">Астраханская область </v>
          </cell>
          <cell r="AM141" t="str">
            <v>S017</v>
          </cell>
          <cell r="AN141" t="str">
            <v xml:space="preserve">УМТСиК ООО "Газпром добыча Астрахань" </v>
          </cell>
          <cell r="AO141" t="str">
            <v xml:space="preserve">НИ-МТР Реализация </v>
          </cell>
        </row>
        <row r="142">
          <cell r="C142" t="str">
            <v>50061418I00000019832</v>
          </cell>
          <cell r="E142">
            <v>50061418</v>
          </cell>
          <cell r="F142" t="str">
            <v>Инвестиционный договор № 53-555 от 31.05.1999</v>
          </cell>
          <cell r="G142" t="str">
            <v>Подключение дополнительных скважин к сущ. Подключение ск.№4429</v>
          </cell>
          <cell r="H142" t="str">
            <v xml:space="preserve"> Сальник GL-38-M25-Metall импорт</v>
          </cell>
          <cell r="I142" t="str">
            <v>Сальник GL-38-M25-Metall импорт</v>
          </cell>
          <cell r="J142" t="str">
            <v>нет данных</v>
          </cell>
          <cell r="K142" t="str">
            <v>нет</v>
          </cell>
          <cell r="L142">
            <v>2009</v>
          </cell>
          <cell r="M142" t="str">
            <v>ШТ</v>
          </cell>
          <cell r="N142">
            <v>32</v>
          </cell>
          <cell r="O142">
            <v>32</v>
          </cell>
          <cell r="P142" t="str">
            <v>да</v>
          </cell>
          <cell r="Q142" t="str">
            <v>нет данных</v>
          </cell>
          <cell r="T142" t="str">
            <v>Х</v>
          </cell>
          <cell r="V142" t="str">
            <v>Неотапливаемый склад</v>
          </cell>
          <cell r="W142">
            <v>7982.08</v>
          </cell>
          <cell r="Y142">
            <v>9578.5</v>
          </cell>
          <cell r="AC1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2">
            <v>21779.42</v>
          </cell>
          <cell r="AF142">
            <v>24019.42</v>
          </cell>
          <cell r="AG142" t="str">
            <v xml:space="preserve">материалы </v>
          </cell>
          <cell r="AH142" t="str">
            <v xml:space="preserve">ИП ПАО «Газпром» </v>
          </cell>
          <cell r="AI142" t="str">
            <v>Реализация в последующих периодах (2023-2030 г.г.)</v>
          </cell>
          <cell r="AK1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2" t="str">
            <v xml:space="preserve">Астраханская область </v>
          </cell>
          <cell r="AM142" t="str">
            <v>S017</v>
          </cell>
          <cell r="AN142" t="str">
            <v xml:space="preserve">УМТСиК ООО "Газпром добыча Астрахань" </v>
          </cell>
          <cell r="AO142" t="str">
            <v xml:space="preserve">НИ-МТР Реализация </v>
          </cell>
        </row>
        <row r="143">
          <cell r="C143" t="str">
            <v>50061418I000000199231</v>
          </cell>
          <cell r="E143">
            <v>50061418</v>
          </cell>
          <cell r="F143" t="str">
            <v>Инвестиционный договор № 53-555 от 31.05.1999</v>
          </cell>
          <cell r="G143" t="str">
            <v>Подключение дополнительных скважин к сущ. Подключение ск.№4429</v>
          </cell>
          <cell r="H143" t="str">
            <v xml:space="preserve"> Сальник GL-38-M25-Metall импорт</v>
          </cell>
          <cell r="I143" t="str">
            <v>Сальник GL-38-M25-Metall импорт</v>
          </cell>
          <cell r="J143" t="str">
            <v>нет данных</v>
          </cell>
          <cell r="K143" t="str">
            <v>нет</v>
          </cell>
          <cell r="L143">
            <v>2009</v>
          </cell>
          <cell r="M143" t="str">
            <v>ШТ</v>
          </cell>
          <cell r="N143">
            <v>231</v>
          </cell>
          <cell r="O143">
            <v>231</v>
          </cell>
          <cell r="P143" t="str">
            <v>да</v>
          </cell>
          <cell r="Q143" t="str">
            <v>нет данных</v>
          </cell>
          <cell r="T143" t="str">
            <v>Х</v>
          </cell>
          <cell r="V143" t="str">
            <v>Неотапливаемый склад</v>
          </cell>
          <cell r="W143">
            <v>57403.5</v>
          </cell>
          <cell r="Y143">
            <v>68884.2</v>
          </cell>
          <cell r="AC1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3">
            <v>171678.85</v>
          </cell>
          <cell r="AF143">
            <v>187848.85</v>
          </cell>
          <cell r="AG143" t="str">
            <v xml:space="preserve">материалы </v>
          </cell>
          <cell r="AH143" t="str">
            <v xml:space="preserve">ИП ПАО «Газпром» </v>
          </cell>
          <cell r="AI143" t="str">
            <v>Реализация в последующих периодах (2023-2030 г.г.)</v>
          </cell>
          <cell r="AK1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3" t="str">
            <v xml:space="preserve">Астраханская область </v>
          </cell>
          <cell r="AM143" t="str">
            <v>S017</v>
          </cell>
          <cell r="AN143" t="str">
            <v xml:space="preserve">УМТСиК ООО "Газпром добыча Астрахань" </v>
          </cell>
          <cell r="AO143" t="str">
            <v xml:space="preserve">НИ-МТР Реализация </v>
          </cell>
        </row>
        <row r="144">
          <cell r="C144" t="str">
            <v>10083719I0000002005</v>
          </cell>
          <cell r="E144">
            <v>10083719</v>
          </cell>
          <cell r="F144" t="str">
            <v>Инвестиционный договор № 53-555 от 31.05.1999</v>
          </cell>
          <cell r="G144" t="str">
            <v>Подключение дополнительных скважин к сущ. Подключение ск.№4429</v>
          </cell>
          <cell r="H144" t="str">
            <v xml:space="preserve"> Хомут крепежный PSE-047 импорт</v>
          </cell>
          <cell r="I144" t="str">
            <v>Хомут крепежный PSE-047 импорт</v>
          </cell>
          <cell r="J144" t="str">
            <v>нет данных</v>
          </cell>
          <cell r="K144" t="str">
            <v>нет</v>
          </cell>
          <cell r="L144">
            <v>2009</v>
          </cell>
          <cell r="M144" t="str">
            <v>ШТ</v>
          </cell>
          <cell r="N144">
            <v>5</v>
          </cell>
          <cell r="O144">
            <v>5</v>
          </cell>
          <cell r="P144" t="str">
            <v>да</v>
          </cell>
          <cell r="Q144" t="str">
            <v>Raychem США</v>
          </cell>
          <cell r="T144" t="str">
            <v>Х</v>
          </cell>
          <cell r="V144" t="str">
            <v>Неотапливаемый склад</v>
          </cell>
          <cell r="W144">
            <v>123.65</v>
          </cell>
          <cell r="Y144">
            <v>148.38</v>
          </cell>
          <cell r="AC1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4">
            <v>301.83</v>
          </cell>
          <cell r="AF144">
            <v>351.83</v>
          </cell>
          <cell r="AG144" t="str">
            <v xml:space="preserve">материалы </v>
          </cell>
          <cell r="AH144" t="str">
            <v xml:space="preserve">ИП ПАО «Газпром» </v>
          </cell>
          <cell r="AI144" t="str">
            <v>Реализация в последующих периодах (2023-2030 г.г.)</v>
          </cell>
          <cell r="AK1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4" t="str">
            <v xml:space="preserve">Астраханская область </v>
          </cell>
          <cell r="AM144" t="str">
            <v>S017</v>
          </cell>
          <cell r="AN144" t="str">
            <v xml:space="preserve">УМТСиК ООО "Газпром добыча Астрахань" </v>
          </cell>
          <cell r="AO144" t="str">
            <v xml:space="preserve">НИ-МТР Реализация </v>
          </cell>
        </row>
        <row r="145">
          <cell r="C145" t="str">
            <v>10083711I00000020110</v>
          </cell>
          <cell r="E145">
            <v>10083711</v>
          </cell>
          <cell r="F145" t="str">
            <v>Инвестиционный договор № 53-555 от 31.05.1999</v>
          </cell>
          <cell r="G145" t="str">
            <v>Подключение дополнительных скважин к сущ. Подключение ск.№4429</v>
          </cell>
          <cell r="H145" t="str">
            <v xml:space="preserve"> Хомут PSE-090</v>
          </cell>
          <cell r="I145" t="str">
            <v>Хомут PSE-090</v>
          </cell>
          <cell r="J145" t="str">
            <v>нет данных</v>
          </cell>
          <cell r="K145" t="str">
            <v>нет</v>
          </cell>
          <cell r="L145">
            <v>2009</v>
          </cell>
          <cell r="M145" t="str">
            <v>ШТ</v>
          </cell>
          <cell r="N145">
            <v>10</v>
          </cell>
          <cell r="O145">
            <v>10</v>
          </cell>
          <cell r="P145" t="str">
            <v>да</v>
          </cell>
          <cell r="Q145" t="str">
            <v>Raychem США</v>
          </cell>
          <cell r="T145" t="str">
            <v>Х</v>
          </cell>
          <cell r="V145" t="str">
            <v>Неотапливаемый склад</v>
          </cell>
          <cell r="W145">
            <v>422.3</v>
          </cell>
          <cell r="Y145">
            <v>506.76</v>
          </cell>
          <cell r="AC1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5">
            <v>1170.6300000000001</v>
          </cell>
          <cell r="AF145">
            <v>1270.6300000000001</v>
          </cell>
          <cell r="AG145" t="str">
            <v xml:space="preserve">материалы </v>
          </cell>
          <cell r="AH145" t="str">
            <v xml:space="preserve">ИП ПАО «Газпром» </v>
          </cell>
          <cell r="AI145" t="str">
            <v>Реализация в последующих периодах (2023-2030 г.г.)</v>
          </cell>
          <cell r="AK1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5" t="str">
            <v xml:space="preserve">Астраханская область </v>
          </cell>
          <cell r="AM145" t="str">
            <v>S017</v>
          </cell>
          <cell r="AN145" t="str">
            <v xml:space="preserve">УМТСиК ООО "Газпром добыча Астрахань" </v>
          </cell>
          <cell r="AO145" t="str">
            <v xml:space="preserve">НИ-МТР Реализация </v>
          </cell>
        </row>
        <row r="146">
          <cell r="C146" t="str">
            <v>10083712I0000002025</v>
          </cell>
          <cell r="E146">
            <v>10083712</v>
          </cell>
          <cell r="F146" t="str">
            <v>Инвестиционный договор № 53-555 от 31.05.1999</v>
          </cell>
          <cell r="G146" t="str">
            <v>Подключение дополнительных скважин к сущ. Подключение ск.№4429</v>
          </cell>
          <cell r="H146" t="str">
            <v xml:space="preserve"> Хомут PSE-280</v>
          </cell>
          <cell r="I146" t="str">
            <v>Хомут PSE-280</v>
          </cell>
          <cell r="J146" t="str">
            <v>нет данных</v>
          </cell>
          <cell r="K146" t="str">
            <v>нет</v>
          </cell>
          <cell r="L146">
            <v>2009</v>
          </cell>
          <cell r="M146" t="str">
            <v>ШТ</v>
          </cell>
          <cell r="N146">
            <v>5</v>
          </cell>
          <cell r="O146">
            <v>5</v>
          </cell>
          <cell r="P146" t="str">
            <v>да</v>
          </cell>
          <cell r="Q146" t="str">
            <v>Raychem США</v>
          </cell>
          <cell r="T146" t="str">
            <v>Х</v>
          </cell>
          <cell r="V146" t="str">
            <v>Неотапливаемый склад</v>
          </cell>
          <cell r="W146">
            <v>288.5</v>
          </cell>
          <cell r="Y146">
            <v>346.2</v>
          </cell>
          <cell r="AC1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6">
            <v>770.97</v>
          </cell>
          <cell r="AF146">
            <v>820.97</v>
          </cell>
          <cell r="AG146" t="str">
            <v xml:space="preserve">материалы </v>
          </cell>
          <cell r="AH146" t="str">
            <v xml:space="preserve">ИП ПАО «Газпром» </v>
          </cell>
          <cell r="AI146" t="str">
            <v>Реализация в последующих периодах (2023-2030 г.г.)</v>
          </cell>
          <cell r="AK1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6" t="str">
            <v xml:space="preserve">Астраханская область </v>
          </cell>
          <cell r="AM146" t="str">
            <v>S017</v>
          </cell>
          <cell r="AN146" t="str">
            <v xml:space="preserve">УМТСиК ООО "Газпром добыча Астрахань" </v>
          </cell>
          <cell r="AO146" t="str">
            <v xml:space="preserve">НИ-МТР Реализация </v>
          </cell>
        </row>
        <row r="147">
          <cell r="C147" t="str">
            <v>10083712I00000020377</v>
          </cell>
          <cell r="E147">
            <v>10083712</v>
          </cell>
          <cell r="F147" t="str">
            <v>Инвестиционный договор № 53-555 от 31.05.1999</v>
          </cell>
          <cell r="G147" t="str">
            <v>Подключение дополнительных скважин к сущ. Подключение ск.№4429</v>
          </cell>
          <cell r="H147" t="str">
            <v xml:space="preserve"> Хомут PSE-280</v>
          </cell>
          <cell r="I147" t="str">
            <v>Хомут PSE-280</v>
          </cell>
          <cell r="J147" t="str">
            <v>нет данных</v>
          </cell>
          <cell r="K147" t="str">
            <v>нет</v>
          </cell>
          <cell r="L147">
            <v>2009</v>
          </cell>
          <cell r="M147" t="str">
            <v>ШТ</v>
          </cell>
          <cell r="N147">
            <v>77</v>
          </cell>
          <cell r="O147">
            <v>77</v>
          </cell>
          <cell r="P147" t="str">
            <v>да</v>
          </cell>
          <cell r="Q147" t="str">
            <v>Raychem США</v>
          </cell>
          <cell r="T147" t="str">
            <v>Х</v>
          </cell>
          <cell r="V147" t="str">
            <v>Неотапливаемый склад</v>
          </cell>
          <cell r="W147">
            <v>4185.72</v>
          </cell>
          <cell r="Y147">
            <v>5022.8599999999997</v>
          </cell>
          <cell r="AC1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7">
            <v>12157.07</v>
          </cell>
          <cell r="AF147">
            <v>13697.07</v>
          </cell>
          <cell r="AG147" t="str">
            <v xml:space="preserve">материалы </v>
          </cell>
          <cell r="AH147" t="str">
            <v xml:space="preserve">ИП ПАО «Газпром» </v>
          </cell>
          <cell r="AI147" t="str">
            <v>Реализация в последующих периодах (2023-2030 г.г.)</v>
          </cell>
          <cell r="AK1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7" t="str">
            <v xml:space="preserve">Астраханская область </v>
          </cell>
          <cell r="AM147" t="str">
            <v>S017</v>
          </cell>
          <cell r="AN147" t="str">
            <v xml:space="preserve">УМТСиК ООО "Газпром добыча Астрахань" </v>
          </cell>
          <cell r="AO147" t="str">
            <v xml:space="preserve">НИ-МТР Реализация </v>
          </cell>
        </row>
        <row r="148">
          <cell r="C148" t="str">
            <v>10083746I0000002041</v>
          </cell>
          <cell r="E148">
            <v>10083746</v>
          </cell>
          <cell r="F148" t="str">
            <v>Инвестиционный договор № 53-555 от 31.05.1999</v>
          </cell>
          <cell r="G148" t="str">
            <v>Подключение дополнительных скважин к сущ. Подключение ск.№4429</v>
          </cell>
          <cell r="H148" t="str">
            <v xml:space="preserve"> Шланг G-02</v>
          </cell>
          <cell r="I148" t="str">
            <v>Шланг G-02</v>
          </cell>
          <cell r="J148" t="str">
            <v>нет данных</v>
          </cell>
          <cell r="K148" t="str">
            <v>нет</v>
          </cell>
          <cell r="L148">
            <v>2009</v>
          </cell>
          <cell r="M148" t="str">
            <v>ШТ</v>
          </cell>
          <cell r="N148">
            <v>1</v>
          </cell>
          <cell r="O148">
            <v>1</v>
          </cell>
          <cell r="P148" t="str">
            <v>да</v>
          </cell>
          <cell r="Q148" t="str">
            <v>нет данных</v>
          </cell>
          <cell r="U148" t="str">
            <v>Х</v>
          </cell>
          <cell r="V148" t="str">
            <v>Неотапливаемый склад</v>
          </cell>
          <cell r="W148">
            <v>43.44</v>
          </cell>
          <cell r="Y148">
            <v>52.13</v>
          </cell>
          <cell r="AC1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8">
            <v>680.61</v>
          </cell>
          <cell r="AF148">
            <v>750.61</v>
          </cell>
          <cell r="AG148" t="str">
            <v xml:space="preserve">материалы </v>
          </cell>
          <cell r="AH148" t="str">
            <v xml:space="preserve">ИП ПАО «Газпром» </v>
          </cell>
          <cell r="AI148" t="str">
            <v>Реализация в последующих периодах (2023-2030 г.г.)</v>
          </cell>
          <cell r="AJ148" t="str">
            <v>Реализация в последующих периодах (2023-2030 г.г.)</v>
          </cell>
          <cell r="AK1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8" t="str">
            <v xml:space="preserve">Астраханская область </v>
          </cell>
          <cell r="AM148" t="str">
            <v>S017</v>
          </cell>
          <cell r="AN148" t="str">
            <v xml:space="preserve">УМТСиК ООО "Газпром добыча Астрахань" </v>
          </cell>
          <cell r="AO148" t="str">
            <v xml:space="preserve">НИ-МТР Реализация </v>
          </cell>
        </row>
        <row r="149">
          <cell r="C149" t="str">
            <v>10083746I0000002054</v>
          </cell>
          <cell r="E149">
            <v>10083746</v>
          </cell>
          <cell r="F149" t="str">
            <v>Инвестиционный договор № 53-555 от 31.05.1999</v>
          </cell>
          <cell r="G149" t="str">
            <v>Подключение дополнительных скважин к сущ. Подключение ск.№4429</v>
          </cell>
          <cell r="H149" t="str">
            <v xml:space="preserve"> Шланг G-02</v>
          </cell>
          <cell r="I149" t="str">
            <v>Шланг G-02</v>
          </cell>
          <cell r="J149" t="str">
            <v>нет данных</v>
          </cell>
          <cell r="K149" t="str">
            <v>нет</v>
          </cell>
          <cell r="L149">
            <v>2009</v>
          </cell>
          <cell r="M149" t="str">
            <v>ШТ</v>
          </cell>
          <cell r="N149">
            <v>4</v>
          </cell>
          <cell r="O149">
            <v>4</v>
          </cell>
          <cell r="P149" t="str">
            <v>нет</v>
          </cell>
          <cell r="Q149" t="str">
            <v>нет данных</v>
          </cell>
          <cell r="U149" t="str">
            <v>Х</v>
          </cell>
          <cell r="V149" t="str">
            <v>Неотапливаемый склад</v>
          </cell>
          <cell r="W149">
            <v>182.6</v>
          </cell>
          <cell r="Y149">
            <v>219.12</v>
          </cell>
          <cell r="AC1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49">
            <v>2972.79</v>
          </cell>
          <cell r="AF149">
            <v>3252.79</v>
          </cell>
          <cell r="AG149" t="str">
            <v xml:space="preserve">материалы </v>
          </cell>
          <cell r="AH149" t="str">
            <v xml:space="preserve">ИП ПАО «Газпром» </v>
          </cell>
          <cell r="AI149" t="str">
            <v>Реализация в последующих периодах (2023-2030 г.г.)</v>
          </cell>
          <cell r="AJ149" t="str">
            <v>Реализация в последующих периодах (2023-2030 г.г.)</v>
          </cell>
          <cell r="AK1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49" t="str">
            <v xml:space="preserve">Астраханская область </v>
          </cell>
          <cell r="AM149" t="str">
            <v>S017</v>
          </cell>
          <cell r="AN149" t="str">
            <v xml:space="preserve">УМТСиК ООО "Газпром добыча Астрахань" </v>
          </cell>
          <cell r="AO149" t="str">
            <v xml:space="preserve">НИ-МТР Реализация </v>
          </cell>
        </row>
        <row r="150">
          <cell r="C150" t="str">
            <v>10082920I0000002140,002</v>
          </cell>
          <cell r="E150">
            <v>10082920</v>
          </cell>
          <cell r="F150" t="str">
            <v>Инвестиционный договор № 53-555 от 31.05.1999</v>
          </cell>
          <cell r="G15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50" t="str">
            <v xml:space="preserve"> Кабель МКЭКШВНГ 4Х2Х1</v>
          </cell>
          <cell r="I150" t="str">
            <v>Кабель МКЭКШВНГ 4Х2Х1</v>
          </cell>
          <cell r="J150" t="str">
            <v>нет данных</v>
          </cell>
          <cell r="K150" t="str">
            <v>нет</v>
          </cell>
          <cell r="L150">
            <v>2007</v>
          </cell>
          <cell r="M150" t="str">
            <v>КМ</v>
          </cell>
          <cell r="N150">
            <v>2E-3</v>
          </cell>
          <cell r="O150">
            <v>2E-3</v>
          </cell>
          <cell r="P150" t="str">
            <v>нет</v>
          </cell>
          <cell r="Q150" t="str">
            <v>нет данных</v>
          </cell>
          <cell r="T150" t="str">
            <v>Х</v>
          </cell>
          <cell r="V150" t="str">
            <v>Неотапливаемый склад</v>
          </cell>
          <cell r="W150">
            <v>128.88</v>
          </cell>
          <cell r="Y150">
            <v>154.66</v>
          </cell>
          <cell r="AC1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0">
            <v>293.89000000000004</v>
          </cell>
          <cell r="AF150">
            <v>337.41</v>
          </cell>
          <cell r="AG150" t="str">
            <v xml:space="preserve">материалы </v>
          </cell>
          <cell r="AH150" t="str">
            <v xml:space="preserve">ИП ПАО «Газпром» </v>
          </cell>
          <cell r="AI150" t="str">
            <v>Реализация в последующих периодах (2023-2030 г.г.)</v>
          </cell>
          <cell r="AK1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0" t="str">
            <v xml:space="preserve">Астраханская область </v>
          </cell>
          <cell r="AM150" t="str">
            <v>S017</v>
          </cell>
          <cell r="AN150" t="str">
            <v xml:space="preserve">УМТСиК ООО "Газпром добыча Астрахань" </v>
          </cell>
          <cell r="AO150" t="str">
            <v xml:space="preserve">НИ-МТР Реализация </v>
          </cell>
        </row>
        <row r="151">
          <cell r="C151" t="str">
            <v>10082920I0000002150,296</v>
          </cell>
          <cell r="E151">
            <v>10082920</v>
          </cell>
          <cell r="F151" t="str">
            <v>Инвестиционный договор № 53-555 от 31.05.1999</v>
          </cell>
          <cell r="G15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51" t="str">
            <v xml:space="preserve"> Кабель МКЭКШВНГ 4Х2Х1</v>
          </cell>
          <cell r="I151" t="str">
            <v>Кабель МКЭКШВНГ 4Х2Х1</v>
          </cell>
          <cell r="J151" t="str">
            <v>нет данных</v>
          </cell>
          <cell r="K151" t="str">
            <v>нет</v>
          </cell>
          <cell r="L151">
            <v>2009</v>
          </cell>
          <cell r="M151" t="str">
            <v>КМ</v>
          </cell>
          <cell r="N151">
            <v>0.29599999999999999</v>
          </cell>
          <cell r="O151">
            <v>0.29599999999999999</v>
          </cell>
          <cell r="P151" t="str">
            <v>нет</v>
          </cell>
          <cell r="Q151" t="str">
            <v>нет данных</v>
          </cell>
          <cell r="T151" t="str">
            <v>Х</v>
          </cell>
          <cell r="V151" t="str">
            <v>Неотапливаемый склад</v>
          </cell>
          <cell r="W151">
            <v>35611.31</v>
          </cell>
          <cell r="Y151">
            <v>42733.57</v>
          </cell>
          <cell r="AC1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1">
            <v>56490.36</v>
          </cell>
          <cell r="AF151">
            <v>65397</v>
          </cell>
          <cell r="AG151" t="str">
            <v xml:space="preserve">материалы </v>
          </cell>
          <cell r="AH151" t="str">
            <v xml:space="preserve">ИП ПАО «Газпром» </v>
          </cell>
          <cell r="AI151" t="str">
            <v>Реализация в последующих периодах (2023-2030 г.г.)</v>
          </cell>
          <cell r="AK1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1" t="str">
            <v xml:space="preserve">Астраханская область </v>
          </cell>
          <cell r="AM151" t="str">
            <v>S017</v>
          </cell>
          <cell r="AN151" t="str">
            <v xml:space="preserve">УМТСиК ООО "Газпром добыча Астрахань" </v>
          </cell>
          <cell r="AO151" t="str">
            <v xml:space="preserve">НИ-МТР Реализация </v>
          </cell>
        </row>
        <row r="152">
          <cell r="C152" t="str">
            <v>50061413I0000002520,4</v>
          </cell>
          <cell r="E152">
            <v>50061413</v>
          </cell>
          <cell r="F152" t="str">
            <v>Инвестиционный договор № 53-555 от 31.05.1999</v>
          </cell>
          <cell r="G15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52" t="str">
            <v xml:space="preserve"> Провод П- 274</v>
          </cell>
          <cell r="I152" t="str">
            <v>Провод П- 274</v>
          </cell>
          <cell r="J152" t="str">
            <v>нет данных</v>
          </cell>
          <cell r="K152" t="str">
            <v>нет</v>
          </cell>
          <cell r="L152">
            <v>2009</v>
          </cell>
          <cell r="M152" t="str">
            <v>КМ</v>
          </cell>
          <cell r="N152">
            <v>0.4</v>
          </cell>
          <cell r="O152">
            <v>0.4</v>
          </cell>
          <cell r="P152" t="str">
            <v>нет</v>
          </cell>
          <cell r="Q152" t="str">
            <v>нет данных</v>
          </cell>
          <cell r="U152" t="str">
            <v>Х</v>
          </cell>
          <cell r="V152" t="str">
            <v>Неотапливаемый склад</v>
          </cell>
          <cell r="W152">
            <v>111.59</v>
          </cell>
          <cell r="Y152">
            <v>133.91</v>
          </cell>
          <cell r="AC1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2">
            <v>1752.01</v>
          </cell>
          <cell r="AF152">
            <v>1928.01</v>
          </cell>
          <cell r="AG152" t="str">
            <v xml:space="preserve">материалы </v>
          </cell>
          <cell r="AH152" t="str">
            <v xml:space="preserve">ИП ПАО «Газпром» </v>
          </cell>
          <cell r="AI152" t="str">
            <v>Реализация в последующих периодах (2023-2030 г.г.)</v>
          </cell>
          <cell r="AJ152" t="str">
            <v>Реализация в последующих периодах (2023-2030 г.г.)</v>
          </cell>
          <cell r="AK1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2" t="str">
            <v xml:space="preserve">Астраханская область </v>
          </cell>
          <cell r="AM152" t="str">
            <v>S017</v>
          </cell>
          <cell r="AN152" t="str">
            <v xml:space="preserve">УМТСиК ООО "Газпром добыча Астрахань" </v>
          </cell>
          <cell r="AO152" t="str">
            <v xml:space="preserve">НИ-МТР Реализация </v>
          </cell>
        </row>
        <row r="153">
          <cell r="C153" t="str">
            <v>10084957I00000026370</v>
          </cell>
          <cell r="E153">
            <v>10084957</v>
          </cell>
          <cell r="F153" t="str">
            <v>Инвестиционный договор № 53-555 от 31.05.1999</v>
          </cell>
          <cell r="G153" t="str">
            <v>Подключение дополнительных скважин к сущ. Подключение ск.№4429</v>
          </cell>
          <cell r="H153" t="str">
            <v xml:space="preserve"> Болт М10-6gх20.109.14Х17Н2 ГОСТ 7798-70</v>
          </cell>
          <cell r="I153" t="str">
            <v xml:space="preserve">Болт М10-6gх20.109.14Х17Н2 </v>
          </cell>
          <cell r="J153" t="str">
            <v>ГОСТ 7798-70</v>
          </cell>
          <cell r="K153" t="str">
            <v>нет</v>
          </cell>
          <cell r="L153">
            <v>2009</v>
          </cell>
          <cell r="M153" t="str">
            <v>ШТ</v>
          </cell>
          <cell r="N153">
            <v>70</v>
          </cell>
          <cell r="O153">
            <v>70</v>
          </cell>
          <cell r="P153" t="str">
            <v>нет</v>
          </cell>
          <cell r="Q153" t="str">
            <v>нет данных</v>
          </cell>
          <cell r="U153" t="str">
            <v>Х</v>
          </cell>
          <cell r="V153" t="str">
            <v>Неотапливаемый склад</v>
          </cell>
          <cell r="W153">
            <v>314.3</v>
          </cell>
          <cell r="Y153">
            <v>377.16</v>
          </cell>
          <cell r="AC1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3">
            <v>4429.97</v>
          </cell>
          <cell r="AF153">
            <v>5129.97</v>
          </cell>
          <cell r="AG153" t="str">
            <v xml:space="preserve">материалы </v>
          </cell>
          <cell r="AH153" t="str">
            <v xml:space="preserve">ИП ПАО «Газпром» </v>
          </cell>
          <cell r="AI153" t="str">
            <v>Реализация в последующих периодах (2023-2030 г.г.)</v>
          </cell>
          <cell r="AJ153" t="str">
            <v>Реализация в последующих периодах (2023-2030 г.г.)</v>
          </cell>
          <cell r="AK1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3" t="str">
            <v xml:space="preserve">Астраханская область </v>
          </cell>
          <cell r="AM153" t="str">
            <v>S012</v>
          </cell>
          <cell r="AN153" t="str">
            <v xml:space="preserve">УМТСиК ООО "Газпром добыча Астрахань" </v>
          </cell>
          <cell r="AO153" t="str">
            <v xml:space="preserve">НИ-МТР Реализация </v>
          </cell>
        </row>
        <row r="154">
          <cell r="C154" t="str">
            <v>10084957I000000264368</v>
          </cell>
          <cell r="E154">
            <v>10084957</v>
          </cell>
          <cell r="F154" t="str">
            <v>Инвестиционный договор № 53-555 от 31.05.1999</v>
          </cell>
          <cell r="G154" t="str">
            <v>Подключение дополнительных скважин к сущ. Подключение ск.№4429</v>
          </cell>
          <cell r="H154" t="str">
            <v xml:space="preserve"> Болт М10-6gх20.109.14Х17Н2 ГОСТ 7798-70</v>
          </cell>
          <cell r="I154" t="str">
            <v xml:space="preserve">Болт М10-6gх20.109.14Х17Н2 </v>
          </cell>
          <cell r="J154" t="str">
            <v>ГОСТ 7798-70</v>
          </cell>
          <cell r="K154" t="str">
            <v>нет</v>
          </cell>
          <cell r="L154">
            <v>2006</v>
          </cell>
          <cell r="M154" t="str">
            <v>ШТ</v>
          </cell>
          <cell r="N154">
            <v>368</v>
          </cell>
          <cell r="O154">
            <v>368</v>
          </cell>
          <cell r="P154" t="str">
            <v>нет</v>
          </cell>
          <cell r="Q154" t="str">
            <v>нет данных</v>
          </cell>
          <cell r="U154" t="str">
            <v>Х</v>
          </cell>
          <cell r="V154" t="str">
            <v>Неотапливаемый склад</v>
          </cell>
          <cell r="W154">
            <v>2951.36</v>
          </cell>
          <cell r="Y154">
            <v>3541.63</v>
          </cell>
          <cell r="AC1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4">
            <v>15053.57</v>
          </cell>
          <cell r="AF154">
            <v>18733.57</v>
          </cell>
          <cell r="AG154" t="str">
            <v xml:space="preserve">материалы </v>
          </cell>
          <cell r="AH154" t="str">
            <v xml:space="preserve">ИП ПАО «Газпром» </v>
          </cell>
          <cell r="AI154" t="str">
            <v>Реализация в последующих периодах (2023-2030 г.г.)</v>
          </cell>
          <cell r="AJ154" t="str">
            <v>Реализация в последующих периодах (2023-2030 г.г.)</v>
          </cell>
          <cell r="AK1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4" t="str">
            <v xml:space="preserve">Астраханская область </v>
          </cell>
          <cell r="AM154" t="str">
            <v>S012</v>
          </cell>
          <cell r="AN154" t="str">
            <v xml:space="preserve">УМТСиК ООО "Газпром добыча Астрахань" </v>
          </cell>
          <cell r="AO154" t="str">
            <v xml:space="preserve">НИ-МТР Реализация </v>
          </cell>
        </row>
        <row r="155">
          <cell r="C155" t="str">
            <v>10084955I00000026532</v>
          </cell>
          <cell r="E155">
            <v>10084955</v>
          </cell>
          <cell r="F155" t="str">
            <v>Инвестиционный договор № 53-555 от 31.05.1999</v>
          </cell>
          <cell r="G155" t="str">
            <v>АГПЗ (I очередь).Подземные хранилища</v>
          </cell>
          <cell r="H155" t="str">
            <v xml:space="preserve"> Болт АМ24-6gх90.58.35. ГОСТ 7798-70</v>
          </cell>
          <cell r="I155" t="str">
            <v xml:space="preserve">Болт АМ24-6gх90.58.35. </v>
          </cell>
          <cell r="J155" t="str">
            <v>ГОСТ 7798-70</v>
          </cell>
          <cell r="K155" t="str">
            <v>нет</v>
          </cell>
          <cell r="L155">
            <v>2006</v>
          </cell>
          <cell r="M155" t="str">
            <v>ШТ</v>
          </cell>
          <cell r="N155">
            <v>32</v>
          </cell>
          <cell r="O155">
            <v>32</v>
          </cell>
          <cell r="P155" t="str">
            <v>нет</v>
          </cell>
          <cell r="Q155" t="str">
            <v>нет данных</v>
          </cell>
          <cell r="U155" t="str">
            <v>Х</v>
          </cell>
          <cell r="V155" t="str">
            <v>Неотапливаемый склад</v>
          </cell>
          <cell r="W155">
            <v>766.72</v>
          </cell>
          <cell r="Y155">
            <v>920.06</v>
          </cell>
          <cell r="AC1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5">
            <v>2409.61</v>
          </cell>
          <cell r="AF155">
            <v>3049.61</v>
          </cell>
          <cell r="AG155" t="str">
            <v xml:space="preserve">материалы </v>
          </cell>
          <cell r="AH155" t="str">
            <v xml:space="preserve">ИП ПАО «Газпром» </v>
          </cell>
          <cell r="AI155" t="str">
            <v>Реализация в последующих периодах (2023-2030 г.г.)</v>
          </cell>
          <cell r="AJ155" t="str">
            <v>Реализация в последующих периодах (2023-2030 г.г.)</v>
          </cell>
          <cell r="AK1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5" t="str">
            <v xml:space="preserve">Астраханская область </v>
          </cell>
          <cell r="AM155" t="str">
            <v>S012</v>
          </cell>
          <cell r="AN155" t="str">
            <v xml:space="preserve">УМТСиК ООО "Газпром добыча Астрахань" </v>
          </cell>
          <cell r="AO155" t="str">
            <v xml:space="preserve">НИ-МТР Реализация </v>
          </cell>
        </row>
        <row r="156">
          <cell r="C156" t="str">
            <v>10084963I00000026662</v>
          </cell>
          <cell r="E156">
            <v>10084963</v>
          </cell>
          <cell r="F156" t="str">
            <v>Инвестиционный договор № 53-555 от 31.05.1999</v>
          </cell>
          <cell r="G156" t="str">
            <v>Подключение дополнительных скважин к сущ. Подключение ск.№4429</v>
          </cell>
          <cell r="H156" t="str">
            <v xml:space="preserve"> Болт М10-6gх30.58.35.016 ГОСТ 7805-70</v>
          </cell>
          <cell r="I156" t="str">
            <v xml:space="preserve">Болт М10-6gх30.58.35.016 </v>
          </cell>
          <cell r="J156" t="str">
            <v>ГОСТ 7805-70</v>
          </cell>
          <cell r="K156" t="str">
            <v xml:space="preserve">нет </v>
          </cell>
          <cell r="L156">
            <v>2006</v>
          </cell>
          <cell r="M156" t="str">
            <v>ШТ</v>
          </cell>
          <cell r="N156">
            <v>62</v>
          </cell>
          <cell r="O156">
            <v>62</v>
          </cell>
          <cell r="P156" t="str">
            <v>нет</v>
          </cell>
          <cell r="Q156" t="str">
            <v>нет данных</v>
          </cell>
          <cell r="U156" t="str">
            <v>Х</v>
          </cell>
          <cell r="V156" t="str">
            <v>Неотапливаемый склад</v>
          </cell>
          <cell r="W156">
            <v>132.68</v>
          </cell>
          <cell r="Y156">
            <v>159.22</v>
          </cell>
          <cell r="AC1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6">
            <v>734.84</v>
          </cell>
          <cell r="AF156">
            <v>843.96</v>
          </cell>
          <cell r="AG156" t="str">
            <v xml:space="preserve">материалы </v>
          </cell>
          <cell r="AH156" t="str">
            <v xml:space="preserve">ИП ПАО «Газпром» </v>
          </cell>
          <cell r="AI156" t="str">
            <v>Реализация в последующих периодах (2023-2030 г.г.)</v>
          </cell>
          <cell r="AJ156" t="str">
            <v>Реализация в последующих периодах (2023-2030 г.г.)</v>
          </cell>
          <cell r="AK1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6" t="str">
            <v xml:space="preserve">Астраханская область </v>
          </cell>
          <cell r="AM156" t="str">
            <v>S012</v>
          </cell>
          <cell r="AN156" t="str">
            <v xml:space="preserve">УМТСиК ООО "Газпром добыча Астрахань" </v>
          </cell>
          <cell r="AO156" t="str">
            <v xml:space="preserve">НИ-МТР Реализация </v>
          </cell>
        </row>
        <row r="157">
          <cell r="C157" t="str">
            <v>10084966I00000026762</v>
          </cell>
          <cell r="E157">
            <v>10084966</v>
          </cell>
          <cell r="F157" t="str">
            <v>Инвестиционный договор № 53-555 от 31.05.1999</v>
          </cell>
          <cell r="G157" t="str">
            <v>Подключение дополнительных скважин к сущ. Подключение ск.№4429</v>
          </cell>
          <cell r="H157" t="str">
            <v xml:space="preserve"> Болт М10-6gх40.58.35.016 ГОСТ 7805-70</v>
          </cell>
          <cell r="I157" t="str">
            <v xml:space="preserve">Болт М10-6gх40.58.35.016 </v>
          </cell>
          <cell r="J157" t="str">
            <v>ГОСТ 7805-70</v>
          </cell>
          <cell r="K157" t="str">
            <v xml:space="preserve">нет </v>
          </cell>
          <cell r="L157">
            <v>2004</v>
          </cell>
          <cell r="M157" t="str">
            <v>ШТ</v>
          </cell>
          <cell r="N157">
            <v>62</v>
          </cell>
          <cell r="O157">
            <v>62</v>
          </cell>
          <cell r="P157" t="str">
            <v>нет</v>
          </cell>
          <cell r="Q157" t="str">
            <v>нет данных</v>
          </cell>
          <cell r="U157" t="str">
            <v>Х</v>
          </cell>
          <cell r="V157" t="str">
            <v>Неотапливаемый склад</v>
          </cell>
          <cell r="W157">
            <v>136.4</v>
          </cell>
          <cell r="Y157">
            <v>163.68</v>
          </cell>
          <cell r="AC1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7">
            <v>753.53</v>
          </cell>
          <cell r="AF157">
            <v>865.13</v>
          </cell>
          <cell r="AG157" t="str">
            <v xml:space="preserve">материалы </v>
          </cell>
          <cell r="AH157" t="str">
            <v xml:space="preserve">ИП ПАО «Газпром» </v>
          </cell>
          <cell r="AI157" t="str">
            <v>Реализация в последующих периодах (2023-2030 г.г.)</v>
          </cell>
          <cell r="AJ157" t="str">
            <v>Реализация в последующих периодах (2023-2030 г.г.)</v>
          </cell>
          <cell r="AK1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7" t="str">
            <v xml:space="preserve">Астраханская область </v>
          </cell>
          <cell r="AM157" t="str">
            <v>S012</v>
          </cell>
          <cell r="AN157" t="str">
            <v xml:space="preserve">УМТСиК ООО "Газпром добыча Астрахань" </v>
          </cell>
          <cell r="AO157" t="str">
            <v xml:space="preserve">НИ-МТР Реализация </v>
          </cell>
        </row>
        <row r="158">
          <cell r="C158" t="str">
            <v>10084968I00000026874</v>
          </cell>
          <cell r="E158">
            <v>10084968</v>
          </cell>
          <cell r="F158" t="str">
            <v>Инвестиционный договор № 53-555 от 31.05.1999</v>
          </cell>
          <cell r="G158" t="str">
            <v>Подключение дополнительных скважин к сущ. Подключение ск.№4429</v>
          </cell>
          <cell r="H158" t="str">
            <v xml:space="preserve"> Болт М10-6gх60.58.35.016 ГОСТ 7805-70</v>
          </cell>
          <cell r="I158" t="str">
            <v xml:space="preserve">Болт М10-6gх60.58.35.016 </v>
          </cell>
          <cell r="J158" t="str">
            <v>ГОСТ 7805-70</v>
          </cell>
          <cell r="K158" t="str">
            <v xml:space="preserve">нет </v>
          </cell>
          <cell r="L158">
            <v>2004</v>
          </cell>
          <cell r="M158" t="str">
            <v>ШТ</v>
          </cell>
          <cell r="N158">
            <v>74</v>
          </cell>
          <cell r="O158">
            <v>74</v>
          </cell>
          <cell r="P158" t="str">
            <v>нет</v>
          </cell>
          <cell r="Q158" t="str">
            <v>нет данных</v>
          </cell>
          <cell r="U158" t="str">
            <v>Х</v>
          </cell>
          <cell r="V158" t="str">
            <v>Неотапливаемый склад</v>
          </cell>
          <cell r="W158">
            <v>170.2</v>
          </cell>
          <cell r="Y158">
            <v>204.24</v>
          </cell>
          <cell r="AC1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8">
            <v>941.69999999999993</v>
          </cell>
          <cell r="AF158">
            <v>1081.56</v>
          </cell>
          <cell r="AG158" t="str">
            <v xml:space="preserve">материалы </v>
          </cell>
          <cell r="AH158" t="str">
            <v xml:space="preserve">ИП ПАО «Газпром» </v>
          </cell>
          <cell r="AI158" t="str">
            <v>Реализация в последующих периодах (2023-2030 г.г.)</v>
          </cell>
          <cell r="AJ158" t="str">
            <v>Реализация в последующих периодах (2023-2030 г.г.)</v>
          </cell>
          <cell r="AK1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8" t="str">
            <v xml:space="preserve">Астраханская область </v>
          </cell>
          <cell r="AM158" t="str">
            <v>S012</v>
          </cell>
          <cell r="AN158" t="str">
            <v xml:space="preserve">УМТСиК ООО "Газпром добыча Астрахань" </v>
          </cell>
          <cell r="AO158" t="str">
            <v xml:space="preserve">НИ-МТР Реализация </v>
          </cell>
        </row>
        <row r="159">
          <cell r="C159" t="str">
            <v>10084991I000000269101</v>
          </cell>
          <cell r="E159">
            <v>10084991</v>
          </cell>
          <cell r="F159" t="str">
            <v>Инвестиционный договор № 53-555 от 31.05.1999</v>
          </cell>
          <cell r="G159" t="str">
            <v>Подключение дополнительных скважин к сущ. Подключение ск.№4429</v>
          </cell>
          <cell r="H159" t="str">
            <v xml:space="preserve"> Болт М12-6gх60.58.35.016 ГОСТ 7805-70</v>
          </cell>
          <cell r="I159" t="str">
            <v xml:space="preserve">Болт М12-6gх60.58.35.016 </v>
          </cell>
          <cell r="J159" t="str">
            <v>ГОСТ 7805-70</v>
          </cell>
          <cell r="K159" t="str">
            <v>нет</v>
          </cell>
          <cell r="L159">
            <v>2004</v>
          </cell>
          <cell r="M159" t="str">
            <v>ШТ</v>
          </cell>
          <cell r="N159">
            <v>101</v>
          </cell>
          <cell r="O159">
            <v>101</v>
          </cell>
          <cell r="P159" t="str">
            <v>нет</v>
          </cell>
          <cell r="Q159" t="str">
            <v>нет данных</v>
          </cell>
          <cell r="T159" t="str">
            <v>Х</v>
          </cell>
          <cell r="V159" t="str">
            <v>Неотапливаемый склад</v>
          </cell>
          <cell r="W159">
            <v>480.76</v>
          </cell>
          <cell r="Y159">
            <v>576.91</v>
          </cell>
          <cell r="AC1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59">
            <v>1369.28</v>
          </cell>
          <cell r="AF159">
            <v>1572.29</v>
          </cell>
          <cell r="AG159" t="str">
            <v xml:space="preserve">материалы </v>
          </cell>
          <cell r="AH159" t="str">
            <v xml:space="preserve">ИП ПАО «Газпром» </v>
          </cell>
          <cell r="AI159" t="str">
            <v>Реализация в последующих периодах (2023-2030 г.г.)</v>
          </cell>
          <cell r="AK1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59" t="str">
            <v xml:space="preserve">Астраханская область </v>
          </cell>
          <cell r="AM159" t="str">
            <v>S012</v>
          </cell>
          <cell r="AN159" t="str">
            <v xml:space="preserve">УМТСиК ООО "Газпром добыча Астрахань" </v>
          </cell>
          <cell r="AO159" t="str">
            <v xml:space="preserve">НИ-МТР Реализация </v>
          </cell>
        </row>
        <row r="160">
          <cell r="C160" t="str">
            <v>10084995I000000270169</v>
          </cell>
          <cell r="E160">
            <v>10084995</v>
          </cell>
          <cell r="F160" t="str">
            <v>Инвестиционный договор № 53-555 от 31.05.1999</v>
          </cell>
          <cell r="G160" t="str">
            <v>Подключение дополнительных скважин к сущ. Подключение ск.№4429</v>
          </cell>
          <cell r="H160" t="str">
            <v xml:space="preserve"> Болт М12-6gх80.58.35.016 ГОСТ 7805-70</v>
          </cell>
          <cell r="I160" t="str">
            <v xml:space="preserve">Болт М12-6gх80.58.35.016 </v>
          </cell>
          <cell r="J160" t="str">
            <v>ГОСТ 7805-70</v>
          </cell>
          <cell r="K160" t="str">
            <v>нет</v>
          </cell>
          <cell r="L160">
            <v>2004</v>
          </cell>
          <cell r="M160" t="str">
            <v>ШТ</v>
          </cell>
          <cell r="N160">
            <v>169</v>
          </cell>
          <cell r="O160">
            <v>169</v>
          </cell>
          <cell r="P160" t="str">
            <v>нет</v>
          </cell>
          <cell r="Q160" t="str">
            <v>нет данных</v>
          </cell>
          <cell r="U160" t="str">
            <v>Х</v>
          </cell>
          <cell r="V160" t="str">
            <v>Неотапливаемый склад</v>
          </cell>
          <cell r="W160">
            <v>466.44</v>
          </cell>
          <cell r="Y160">
            <v>559.73</v>
          </cell>
          <cell r="AC1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0">
            <v>2579.31</v>
          </cell>
          <cell r="AF160">
            <v>2961.25</v>
          </cell>
          <cell r="AG160" t="str">
            <v xml:space="preserve">материалы </v>
          </cell>
          <cell r="AH160" t="str">
            <v xml:space="preserve">ИП ПАО «Газпром» </v>
          </cell>
          <cell r="AI160" t="str">
            <v>Реализация в последующих периодах (2023-2030 г.г.)</v>
          </cell>
          <cell r="AJ160" t="str">
            <v>Реализация в последующих периодах (2023-2030 г.г.)</v>
          </cell>
          <cell r="AK1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0" t="str">
            <v xml:space="preserve">Астраханская область </v>
          </cell>
          <cell r="AM160" t="str">
            <v>S012</v>
          </cell>
          <cell r="AN160" t="str">
            <v xml:space="preserve">УМТСиК ООО "Газпром добыча Астрахань" </v>
          </cell>
          <cell r="AO160" t="str">
            <v xml:space="preserve">НИ-МТР Реализация </v>
          </cell>
        </row>
        <row r="161">
          <cell r="C161" t="str">
            <v>10085001I00000027180</v>
          </cell>
          <cell r="E161">
            <v>10085001</v>
          </cell>
          <cell r="F161" t="str">
            <v>Инвестиционный договор № 53-555 от 31.05.1999</v>
          </cell>
          <cell r="G161" t="str">
            <v>Подключение дополнительных скважин к сущ. Подключение ск.№4429</v>
          </cell>
          <cell r="H161" t="str">
            <v xml:space="preserve"> Болт М14-6gх100.58.35.016 ГОСТ 7805-70</v>
          </cell>
          <cell r="I161" t="str">
            <v xml:space="preserve">Болт М14-6gх100.58.35.016 </v>
          </cell>
          <cell r="J161" t="str">
            <v>ГОСТ 7805-70</v>
          </cell>
          <cell r="K161" t="str">
            <v xml:space="preserve">нет </v>
          </cell>
          <cell r="L161">
            <v>2004</v>
          </cell>
          <cell r="M161" t="str">
            <v>ШТ</v>
          </cell>
          <cell r="N161">
            <v>80</v>
          </cell>
          <cell r="O161">
            <v>80</v>
          </cell>
          <cell r="P161" t="str">
            <v>нет</v>
          </cell>
          <cell r="Q161" t="str">
            <v>нет данных</v>
          </cell>
          <cell r="T161" t="str">
            <v>Х</v>
          </cell>
          <cell r="V161" t="str">
            <v>Неотапливаемый склад</v>
          </cell>
          <cell r="W161">
            <v>880</v>
          </cell>
          <cell r="Y161">
            <v>1056</v>
          </cell>
          <cell r="AC1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1">
            <v>2507.6600000000003</v>
          </cell>
          <cell r="AF161">
            <v>2878.86</v>
          </cell>
          <cell r="AG161" t="str">
            <v xml:space="preserve">материалы </v>
          </cell>
          <cell r="AH161" t="str">
            <v xml:space="preserve">ИП ПАО «Газпром» </v>
          </cell>
          <cell r="AI161" t="str">
            <v>Реализация в последующих периодах (2023-2030 г.г.)</v>
          </cell>
          <cell r="AK1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1" t="str">
            <v xml:space="preserve">Астраханская область </v>
          </cell>
          <cell r="AM161" t="str">
            <v>S012</v>
          </cell>
          <cell r="AN161" t="str">
            <v xml:space="preserve">УМТСиК ООО "Газпром добыча Астрахань" </v>
          </cell>
          <cell r="AO161" t="str">
            <v xml:space="preserve">НИ-МТР Реализация </v>
          </cell>
        </row>
        <row r="162">
          <cell r="C162" t="str">
            <v>10085008I00000027232</v>
          </cell>
          <cell r="E162">
            <v>10085008</v>
          </cell>
          <cell r="F162" t="str">
            <v>Инвестиционный договор № 53-555 от 31.05.1999</v>
          </cell>
          <cell r="G162" t="str">
            <v>Подключение дополнительных скважин к сущ. Подключение ск.№4429</v>
          </cell>
          <cell r="H162" t="str">
            <v xml:space="preserve"> Болт М16-6gх60.58.35 ГОСТ 7798-70</v>
          </cell>
          <cell r="I162" t="str">
            <v xml:space="preserve">Болт М16-6gх60.58.35 </v>
          </cell>
          <cell r="J162" t="str">
            <v>ГОСТ 7798-70</v>
          </cell>
          <cell r="K162" t="str">
            <v>нет</v>
          </cell>
          <cell r="L162">
            <v>2004</v>
          </cell>
          <cell r="M162" t="str">
            <v>ШТ</v>
          </cell>
          <cell r="N162">
            <v>32</v>
          </cell>
          <cell r="O162">
            <v>32</v>
          </cell>
          <cell r="P162" t="str">
            <v>нет</v>
          </cell>
          <cell r="Q162" t="str">
            <v>нет данных</v>
          </cell>
          <cell r="T162" t="str">
            <v>Х</v>
          </cell>
          <cell r="V162" t="str">
            <v>Неотапливаемый склад</v>
          </cell>
          <cell r="W162">
            <v>259.83999999999997</v>
          </cell>
          <cell r="Y162">
            <v>311.81</v>
          </cell>
          <cell r="AC1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2">
            <v>680.69</v>
          </cell>
          <cell r="AF162">
            <v>781.49</v>
          </cell>
          <cell r="AG162" t="str">
            <v xml:space="preserve">материалы </v>
          </cell>
          <cell r="AH162" t="str">
            <v xml:space="preserve">ИП ПАО «Газпром» </v>
          </cell>
          <cell r="AI162" t="str">
            <v>Реализация в последующих периодах (2023-2030 г.г.)</v>
          </cell>
          <cell r="AK1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2" t="str">
            <v xml:space="preserve">Астраханская область </v>
          </cell>
          <cell r="AM162" t="str">
            <v>S012</v>
          </cell>
          <cell r="AN162" t="str">
            <v xml:space="preserve">УМТСиК ООО "Газпром добыча Астрахань" </v>
          </cell>
          <cell r="AO162" t="str">
            <v xml:space="preserve">НИ-МТР Реализация </v>
          </cell>
        </row>
        <row r="163">
          <cell r="C163" t="str">
            <v>10085070I00000027880</v>
          </cell>
          <cell r="E163">
            <v>10085070</v>
          </cell>
          <cell r="F163" t="str">
            <v>Инвестиционный договор № 53-555 от 31.05.1999</v>
          </cell>
          <cell r="G163" t="str">
            <v>АГПЗ (I очередь).Подземные хранилища</v>
          </cell>
          <cell r="H163" t="str">
            <v xml:space="preserve"> Гайка АМ12-6Н.25.III.3 ГОСТ 9064-75</v>
          </cell>
          <cell r="I163" t="str">
            <v xml:space="preserve">Гайка АМ12-6Н.25.III.3 </v>
          </cell>
          <cell r="J163" t="str">
            <v>ГОСТ 9064-75</v>
          </cell>
          <cell r="K163" t="str">
            <v>нет</v>
          </cell>
          <cell r="L163">
            <v>2005</v>
          </cell>
          <cell r="M163" t="str">
            <v>ШТ</v>
          </cell>
          <cell r="N163">
            <v>80</v>
          </cell>
          <cell r="O163">
            <v>80</v>
          </cell>
          <cell r="P163" t="str">
            <v>нет</v>
          </cell>
          <cell r="Q163" t="str">
            <v>нет данных</v>
          </cell>
          <cell r="T163" t="str">
            <v>Х</v>
          </cell>
          <cell r="V163" t="str">
            <v>Неотапливаемый склад</v>
          </cell>
          <cell r="W163">
            <v>306.39999999999998</v>
          </cell>
          <cell r="Y163">
            <v>367.68</v>
          </cell>
          <cell r="AC1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3">
            <v>872.23</v>
          </cell>
          <cell r="AF163">
            <v>1001.03</v>
          </cell>
          <cell r="AG163" t="str">
            <v xml:space="preserve">материалы </v>
          </cell>
          <cell r="AH163" t="str">
            <v xml:space="preserve">ИП ПАО «Газпром» </v>
          </cell>
          <cell r="AI163" t="str">
            <v>Реализация в последующих периодах (2023-2030 г.г.)</v>
          </cell>
          <cell r="AK1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3" t="str">
            <v xml:space="preserve">Астраханская область </v>
          </cell>
          <cell r="AM163" t="str">
            <v>S012</v>
          </cell>
          <cell r="AN163" t="str">
            <v xml:space="preserve">УМТСиК ООО "Газпром добыча Астрахань" </v>
          </cell>
          <cell r="AO163" t="str">
            <v xml:space="preserve">НИ-МТР Реализация </v>
          </cell>
        </row>
        <row r="164">
          <cell r="C164" t="str">
            <v>10085112I00000027916</v>
          </cell>
          <cell r="E164">
            <v>10085112</v>
          </cell>
          <cell r="F164" t="str">
            <v>Инвестиционный договор № 53-555 от 31.05.1999</v>
          </cell>
          <cell r="G164" t="str">
            <v>АГПЗ (I очередь).Подземные хранилища</v>
          </cell>
          <cell r="H164" t="str">
            <v xml:space="preserve"> Гайка АМ20-6Н.25.III.4 ГОСТ9064-75</v>
          </cell>
          <cell r="I164" t="str">
            <v xml:space="preserve">Гайка АМ20-6Н.25.III.4 </v>
          </cell>
          <cell r="J164" t="str">
            <v>ГОСТ9064-75</v>
          </cell>
          <cell r="K164" t="str">
            <v>нет</v>
          </cell>
          <cell r="L164">
            <v>2006</v>
          </cell>
          <cell r="M164" t="str">
            <v>ШТ</v>
          </cell>
          <cell r="N164">
            <v>16</v>
          </cell>
          <cell r="O164">
            <v>16</v>
          </cell>
          <cell r="P164" t="str">
            <v>нет</v>
          </cell>
          <cell r="Q164" t="str">
            <v>нет данных</v>
          </cell>
          <cell r="T164" t="str">
            <v>Х</v>
          </cell>
          <cell r="V164" t="str">
            <v>Неотапливаемый склад</v>
          </cell>
          <cell r="W164">
            <v>231.68</v>
          </cell>
          <cell r="Y164">
            <v>278.02</v>
          </cell>
          <cell r="AC1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4">
            <v>314.57</v>
          </cell>
          <cell r="AF164">
            <v>474.57</v>
          </cell>
          <cell r="AG164" t="str">
            <v xml:space="preserve">материалы </v>
          </cell>
          <cell r="AH164" t="str">
            <v xml:space="preserve">ИП ПАО «Газпром» </v>
          </cell>
          <cell r="AI164" t="str">
            <v>Реализация в последующих периодах (2023-2030 г.г.)</v>
          </cell>
          <cell r="AK1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4" t="str">
            <v xml:space="preserve">Астраханская область </v>
          </cell>
          <cell r="AM164" t="str">
            <v>S012</v>
          </cell>
          <cell r="AN164" t="str">
            <v xml:space="preserve">УМТСиК ООО "Газпром добыча Астрахань" </v>
          </cell>
          <cell r="AO164" t="str">
            <v xml:space="preserve">НИ-МТР Реализация </v>
          </cell>
        </row>
        <row r="165">
          <cell r="C165" t="str">
            <v>10085132I00000028032</v>
          </cell>
          <cell r="E165">
            <v>10085132</v>
          </cell>
          <cell r="F165" t="str">
            <v>Инвестиционный договор № 53-555 от 31.05.1999</v>
          </cell>
          <cell r="G165" t="str">
            <v>АГПЗ (I очередь).Подземные хранилища</v>
          </cell>
          <cell r="H165" t="str">
            <v xml:space="preserve"> Гайка АМ24-6Н.25.III.3 ГОСТ 5915-70</v>
          </cell>
          <cell r="I165" t="str">
            <v xml:space="preserve">Гайка АМ24-6Н.25.III.3 </v>
          </cell>
          <cell r="J165" t="str">
            <v>ГОСТ 5915-70</v>
          </cell>
          <cell r="K165" t="str">
            <v xml:space="preserve">нет </v>
          </cell>
          <cell r="L165">
            <v>2006</v>
          </cell>
          <cell r="M165" t="str">
            <v>ШТ</v>
          </cell>
          <cell r="N165">
            <v>32</v>
          </cell>
          <cell r="O165">
            <v>32</v>
          </cell>
          <cell r="P165" t="str">
            <v>нет</v>
          </cell>
          <cell r="Q165" t="str">
            <v>нет данных</v>
          </cell>
          <cell r="U165" t="str">
            <v>Х</v>
          </cell>
          <cell r="V165" t="str">
            <v>Неотапливаемый склад</v>
          </cell>
          <cell r="W165">
            <v>271.04000000000002</v>
          </cell>
          <cell r="Y165">
            <v>325.25</v>
          </cell>
          <cell r="AC1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5">
            <v>1262.0999999999999</v>
          </cell>
          <cell r="AF165">
            <v>1582.1</v>
          </cell>
          <cell r="AG165" t="str">
            <v xml:space="preserve">материалы </v>
          </cell>
          <cell r="AH165" t="str">
            <v xml:space="preserve">ИП ПАО «Газпром» </v>
          </cell>
          <cell r="AI165" t="str">
            <v>Реализация в последующих периодах (2023-2030 г.г.)</v>
          </cell>
          <cell r="AJ165" t="str">
            <v>Реализация в последующих периодах (2023-2030 г.г.)</v>
          </cell>
          <cell r="AK1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5" t="str">
            <v xml:space="preserve">Астраханская область </v>
          </cell>
          <cell r="AM165" t="str">
            <v>S012</v>
          </cell>
          <cell r="AN165" t="str">
            <v xml:space="preserve">УМТСиК ООО "Газпром добыча Астрахань" </v>
          </cell>
          <cell r="AO165" t="str">
            <v xml:space="preserve">НИ-МТР Реализация </v>
          </cell>
        </row>
        <row r="166">
          <cell r="C166" t="str">
            <v>10085137I0000002818</v>
          </cell>
          <cell r="E166">
            <v>10085137</v>
          </cell>
          <cell r="F166" t="str">
            <v>Инвестиционный договор № 53-555 от 31.05.1999</v>
          </cell>
          <cell r="G166" t="str">
            <v>АГПЗ (I очередь).Подземные хранилища</v>
          </cell>
          <cell r="H166" t="str">
            <v xml:space="preserve"> Гайка АМ24-6Н.35.III.2 ГОСТ 9064-75</v>
          </cell>
          <cell r="I166" t="str">
            <v xml:space="preserve">Гайка АМ24-6Н.35.III.2 </v>
          </cell>
          <cell r="J166" t="str">
            <v>ГОСТ 9064-75</v>
          </cell>
          <cell r="K166" t="str">
            <v xml:space="preserve">нет </v>
          </cell>
          <cell r="L166">
            <v>2006</v>
          </cell>
          <cell r="M166" t="str">
            <v>ШТ</v>
          </cell>
          <cell r="N166">
            <v>8</v>
          </cell>
          <cell r="O166">
            <v>8</v>
          </cell>
          <cell r="P166" t="str">
            <v>нет</v>
          </cell>
          <cell r="Q166" t="str">
            <v>нет данных</v>
          </cell>
          <cell r="T166" t="str">
            <v>Х</v>
          </cell>
          <cell r="V166" t="str">
            <v>Неотапливаемый склад</v>
          </cell>
          <cell r="W166">
            <v>139.04</v>
          </cell>
          <cell r="Y166">
            <v>166.85</v>
          </cell>
          <cell r="AC1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6">
            <v>315.52999999999997</v>
          </cell>
          <cell r="AF166">
            <v>395.53</v>
          </cell>
          <cell r="AG166" t="str">
            <v xml:space="preserve">материалы </v>
          </cell>
          <cell r="AH166" t="str">
            <v xml:space="preserve">ИП ПАО «Газпром» </v>
          </cell>
          <cell r="AI166" t="str">
            <v>Реализация в последующих периодах (2023-2030 г.г.)</v>
          </cell>
          <cell r="AK1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6" t="str">
            <v xml:space="preserve">Астраханская область </v>
          </cell>
          <cell r="AM166" t="str">
            <v>S012</v>
          </cell>
          <cell r="AN166" t="str">
            <v xml:space="preserve">УМТСиК ООО "Газпром добыча Астрахань" </v>
          </cell>
          <cell r="AO166" t="str">
            <v xml:space="preserve">НИ-МТР Реализация </v>
          </cell>
        </row>
        <row r="167">
          <cell r="C167" t="str">
            <v>10085146I00000028216</v>
          </cell>
          <cell r="E167">
            <v>10085146</v>
          </cell>
          <cell r="F167" t="str">
            <v>Инвестиционный договор № 53-555 от 31.05.1999</v>
          </cell>
          <cell r="G167" t="str">
            <v>АГПЗ (I очередь).Подземные хранилища</v>
          </cell>
          <cell r="H167" t="str">
            <v xml:space="preserve"> Гайка АМ27-6Н.25.III.3 ГОСТ9064-75</v>
          </cell>
          <cell r="I167" t="str">
            <v xml:space="preserve">Гайка АМ27-6Н.25.III.3 </v>
          </cell>
          <cell r="J167" t="str">
            <v>ГОСТ9064-75</v>
          </cell>
          <cell r="K167" t="str">
            <v xml:space="preserve">нет </v>
          </cell>
          <cell r="L167">
            <v>2006</v>
          </cell>
          <cell r="M167" t="str">
            <v>ШТ</v>
          </cell>
          <cell r="N167">
            <v>16</v>
          </cell>
          <cell r="O167">
            <v>16</v>
          </cell>
          <cell r="P167" t="str">
            <v>нет</v>
          </cell>
          <cell r="Q167" t="str">
            <v>нет данных</v>
          </cell>
          <cell r="T167" t="str">
            <v>Х</v>
          </cell>
          <cell r="V167" t="str">
            <v>Неотапливаемый склад</v>
          </cell>
          <cell r="W167">
            <v>337.6</v>
          </cell>
          <cell r="Y167">
            <v>405.12</v>
          </cell>
          <cell r="AC1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7">
            <v>855.68</v>
          </cell>
          <cell r="AF167">
            <v>1015.68</v>
          </cell>
          <cell r="AG167" t="str">
            <v xml:space="preserve">материалы </v>
          </cell>
          <cell r="AH167" t="str">
            <v xml:space="preserve">ИП ПАО «Газпром» </v>
          </cell>
          <cell r="AI167" t="str">
            <v>Реализация в последующих периодах (2023-2030 г.г.)</v>
          </cell>
          <cell r="AK1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7" t="str">
            <v xml:space="preserve">Астраханская область </v>
          </cell>
          <cell r="AM167" t="str">
            <v>S012</v>
          </cell>
          <cell r="AN167" t="str">
            <v xml:space="preserve">УМТСиК ООО "Газпром добыча Астрахань" </v>
          </cell>
          <cell r="AO167" t="str">
            <v xml:space="preserve">НИ-МТР Реализация </v>
          </cell>
        </row>
        <row r="168">
          <cell r="C168" t="str">
            <v>10085191I00000028332</v>
          </cell>
          <cell r="E168">
            <v>10085191</v>
          </cell>
          <cell r="F168" t="str">
            <v>Инвестиционный договор № 53-555 от 31.05.1999</v>
          </cell>
          <cell r="G168" t="str">
            <v>АГПЗ (I очередь).Подземные хранилища</v>
          </cell>
          <cell r="H168" t="str">
            <v xml:space="preserve"> Гайка АМ42-6Н.35.III.3 ГОСТ9064-75</v>
          </cell>
          <cell r="I168" t="str">
            <v xml:space="preserve">Гайка АМ42-6Н.35.III.3 </v>
          </cell>
          <cell r="J168" t="str">
            <v>ГОСТ9064-75</v>
          </cell>
          <cell r="K168" t="str">
            <v xml:space="preserve">нет </v>
          </cell>
          <cell r="L168">
            <v>2006</v>
          </cell>
          <cell r="M168" t="str">
            <v>ШТ</v>
          </cell>
          <cell r="N168">
            <v>32</v>
          </cell>
          <cell r="O168">
            <v>32</v>
          </cell>
          <cell r="P168" t="str">
            <v>нет</v>
          </cell>
          <cell r="Q168" t="str">
            <v>нет данных</v>
          </cell>
          <cell r="T168" t="str">
            <v>Х</v>
          </cell>
          <cell r="V168" t="str">
            <v>Неотапливаемый склад</v>
          </cell>
          <cell r="W168">
            <v>2702.4</v>
          </cell>
          <cell r="Y168">
            <v>3242.88</v>
          </cell>
          <cell r="AC1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8">
            <v>7171.91</v>
          </cell>
          <cell r="AF168">
            <v>8131.91</v>
          </cell>
          <cell r="AG168" t="str">
            <v xml:space="preserve">материалы </v>
          </cell>
          <cell r="AH168" t="str">
            <v xml:space="preserve">ИП ПАО «Газпром» </v>
          </cell>
          <cell r="AI168" t="str">
            <v>Реализация в последующих периодах (2023-2030 г.г.)</v>
          </cell>
          <cell r="AK1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8" t="str">
            <v xml:space="preserve">Астраханская область </v>
          </cell>
          <cell r="AM168" t="str">
            <v>S012</v>
          </cell>
          <cell r="AN168" t="str">
            <v xml:space="preserve">УМТСиК ООО "Газпром добыча Астрахань" </v>
          </cell>
          <cell r="AO168" t="str">
            <v xml:space="preserve">НИ-МТР Реализация </v>
          </cell>
        </row>
        <row r="169">
          <cell r="C169" t="str">
            <v>10085191I00000028464</v>
          </cell>
          <cell r="E169">
            <v>10085191</v>
          </cell>
          <cell r="F169" t="str">
            <v>Инвестиционный договор № 53-555 от 31.05.1999</v>
          </cell>
          <cell r="G169" t="str">
            <v>АГПЗ (I очередь).Подземные хранилища</v>
          </cell>
          <cell r="H169" t="str">
            <v xml:space="preserve"> Гайка АМ42-6Н.35.III.3 ГОСТ9064-75</v>
          </cell>
          <cell r="I169" t="str">
            <v xml:space="preserve">Гайка АМ42-6Н.35.III.3 </v>
          </cell>
          <cell r="J169" t="str">
            <v>ГОСТ9064-75</v>
          </cell>
          <cell r="K169" t="str">
            <v xml:space="preserve">нет </v>
          </cell>
          <cell r="L169">
            <v>2006</v>
          </cell>
          <cell r="M169" t="str">
            <v>ШТ</v>
          </cell>
          <cell r="N169">
            <v>64</v>
          </cell>
          <cell r="O169">
            <v>64</v>
          </cell>
          <cell r="P169" t="str">
            <v>нет</v>
          </cell>
          <cell r="Q169" t="str">
            <v>нет данных</v>
          </cell>
          <cell r="T169" t="str">
            <v>Х</v>
          </cell>
          <cell r="V169" t="str">
            <v>Неотапливаемый склад</v>
          </cell>
          <cell r="W169">
            <v>7312.64</v>
          </cell>
          <cell r="Y169">
            <v>8775.17</v>
          </cell>
          <cell r="AC1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69">
            <v>13095.04</v>
          </cell>
          <cell r="AF169">
            <v>16295.04</v>
          </cell>
          <cell r="AG169" t="str">
            <v xml:space="preserve">материалы </v>
          </cell>
          <cell r="AH169" t="str">
            <v xml:space="preserve">ИП ПАО «Газпром» </v>
          </cell>
          <cell r="AI169" t="str">
            <v>Реализация в последующих периодах (2023-2030 г.г.)</v>
          </cell>
          <cell r="AK1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69" t="str">
            <v xml:space="preserve">Астраханская область </v>
          </cell>
          <cell r="AM169" t="str">
            <v>S012</v>
          </cell>
          <cell r="AN169" t="str">
            <v xml:space="preserve">УМТСиК ООО "Газпром добыча Астрахань" </v>
          </cell>
          <cell r="AO169" t="str">
            <v xml:space="preserve">НИ-МТР Реализация </v>
          </cell>
        </row>
        <row r="170">
          <cell r="C170" t="str">
            <v>10085215I00000028530</v>
          </cell>
          <cell r="E170">
            <v>10085215</v>
          </cell>
          <cell r="F170" t="str">
            <v>Инвестиционный договор № 53-555 от 31.05.1999</v>
          </cell>
          <cell r="G170" t="str">
            <v>АГПЗ  (II  очередь). Подземные хранилища (расширение).</v>
          </cell>
          <cell r="H170" t="str">
            <v xml:space="preserve"> Гайка М10-6Н.25.5 ГОСТ 5915-70</v>
          </cell>
          <cell r="I170" t="str">
            <v xml:space="preserve">Гайка М10-6Н.25.5 </v>
          </cell>
          <cell r="J170" t="str">
            <v>ГОСТ 5915-70</v>
          </cell>
          <cell r="K170" t="str">
            <v xml:space="preserve">нет </v>
          </cell>
          <cell r="L170">
            <v>2006</v>
          </cell>
          <cell r="M170" t="str">
            <v>ШТ</v>
          </cell>
          <cell r="N170">
            <v>30</v>
          </cell>
          <cell r="O170">
            <v>30</v>
          </cell>
          <cell r="P170" t="str">
            <v>нет</v>
          </cell>
          <cell r="Q170" t="str">
            <v>нет данных</v>
          </cell>
          <cell r="U170" t="str">
            <v>Х</v>
          </cell>
          <cell r="V170" t="str">
            <v>Неотапливаемый склад</v>
          </cell>
          <cell r="W170">
            <v>79.5</v>
          </cell>
          <cell r="Y170">
            <v>95.4</v>
          </cell>
          <cell r="AC1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0">
            <v>254.26999999999998</v>
          </cell>
          <cell r="AF170">
            <v>315.77</v>
          </cell>
          <cell r="AG170" t="str">
            <v xml:space="preserve">материалы </v>
          </cell>
          <cell r="AH170" t="str">
            <v xml:space="preserve">ИП ПАО «Газпром» </v>
          </cell>
          <cell r="AI170" t="str">
            <v>Реализация в последующих периодах (2023-2030 г.г.)</v>
          </cell>
          <cell r="AJ170" t="str">
            <v>Реализация в последующих периодах (2023-2030 г.г.)</v>
          </cell>
          <cell r="AK1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0" t="str">
            <v xml:space="preserve">Астраханская область </v>
          </cell>
          <cell r="AM170" t="str">
            <v>S012</v>
          </cell>
          <cell r="AN170" t="str">
            <v xml:space="preserve">УМТСиК ООО "Газпром добыча Астрахань" </v>
          </cell>
          <cell r="AO170" t="str">
            <v xml:space="preserve">НИ-МТР Реализация </v>
          </cell>
        </row>
        <row r="171">
          <cell r="C171" t="str">
            <v>10077129I000000286284</v>
          </cell>
          <cell r="E171">
            <v>10077129</v>
          </cell>
          <cell r="F171" t="str">
            <v>Инвестиционный договор № 53-555 от 31.05.1999</v>
          </cell>
          <cell r="G171" t="str">
            <v>Подключение дополнительных скважин к сущ. Подключение ск.№4429</v>
          </cell>
          <cell r="H171" t="str">
            <v xml:space="preserve"> Гайка М10-6Н.25.III.4 ГОСТ 9064-75</v>
          </cell>
          <cell r="I171" t="str">
            <v xml:space="preserve">Гайка М10-6Н.25.III.4 </v>
          </cell>
          <cell r="J171" t="str">
            <v>ГОСТ 9064-75</v>
          </cell>
          <cell r="K171" t="str">
            <v xml:space="preserve">нет </v>
          </cell>
          <cell r="L171">
            <v>2006</v>
          </cell>
          <cell r="M171" t="str">
            <v>ШТ</v>
          </cell>
          <cell r="N171">
            <v>284</v>
          </cell>
          <cell r="O171">
            <v>284</v>
          </cell>
          <cell r="P171" t="str">
            <v>нет</v>
          </cell>
          <cell r="Q171" t="str">
            <v>нет данных</v>
          </cell>
          <cell r="T171" t="str">
            <v>Х</v>
          </cell>
          <cell r="V171" t="str">
            <v>Неотапливаемый склад</v>
          </cell>
          <cell r="W171">
            <v>735.56</v>
          </cell>
          <cell r="Y171">
            <v>882.67</v>
          </cell>
          <cell r="AC1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1">
            <v>2099.38</v>
          </cell>
          <cell r="AF171">
            <v>2411.7800000000002</v>
          </cell>
          <cell r="AG171" t="str">
            <v xml:space="preserve">материалы </v>
          </cell>
          <cell r="AH171" t="str">
            <v xml:space="preserve">ИП ПАО «Газпром» </v>
          </cell>
          <cell r="AI171" t="str">
            <v>Реализация в последующих периодах (2023-2030 г.г.)</v>
          </cell>
          <cell r="AK1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1" t="str">
            <v xml:space="preserve">Астраханская область </v>
          </cell>
          <cell r="AM171" t="str">
            <v>S012</v>
          </cell>
          <cell r="AN171" t="str">
            <v xml:space="preserve">УМТСиК ООО "Газпром добыча Астрахань" </v>
          </cell>
          <cell r="AO171" t="str">
            <v xml:space="preserve">НИ-МТР Реализация </v>
          </cell>
        </row>
        <row r="172">
          <cell r="C172" t="str">
            <v>10085218I00000028724</v>
          </cell>
          <cell r="E172">
            <v>10085218</v>
          </cell>
          <cell r="F172" t="str">
            <v>Инвестиционный договор № 53-555 от 31.05.1999</v>
          </cell>
          <cell r="G172" t="str">
            <v>АГПЗ  (II  очередь). Подземные хранилища (расширение).</v>
          </cell>
          <cell r="H172" t="str">
            <v xml:space="preserve"> Гайка М10-6Н.5 ГОСТ 5915-70</v>
          </cell>
          <cell r="I172" t="str">
            <v xml:space="preserve">Гайка М10-6Н.5 </v>
          </cell>
          <cell r="J172" t="str">
            <v>ГОСТ 5915-70</v>
          </cell>
          <cell r="K172" t="str">
            <v xml:space="preserve">нет </v>
          </cell>
          <cell r="L172">
            <v>2009</v>
          </cell>
          <cell r="M172" t="str">
            <v>ШТ</v>
          </cell>
          <cell r="N172">
            <v>24</v>
          </cell>
          <cell r="O172">
            <v>24</v>
          </cell>
          <cell r="P172" t="str">
            <v>нет</v>
          </cell>
          <cell r="Q172" t="str">
            <v>нет данных</v>
          </cell>
          <cell r="T172" t="str">
            <v>Х</v>
          </cell>
          <cell r="V172" t="str">
            <v>Неотапливаемый склад</v>
          </cell>
          <cell r="W172">
            <v>121.92</v>
          </cell>
          <cell r="Y172">
            <v>146.30000000000001</v>
          </cell>
          <cell r="AC1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2">
            <v>215.43</v>
          </cell>
          <cell r="AF172">
            <v>249.51</v>
          </cell>
          <cell r="AG172" t="str">
            <v xml:space="preserve">материалы </v>
          </cell>
          <cell r="AH172" t="str">
            <v xml:space="preserve">ИП ПАО «Газпром» </v>
          </cell>
          <cell r="AI172" t="str">
            <v>Реализация в последующих периодах (2023-2030 г.г.)</v>
          </cell>
          <cell r="AK1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2" t="str">
            <v xml:space="preserve">Астраханская область </v>
          </cell>
          <cell r="AM172" t="str">
            <v>S012</v>
          </cell>
          <cell r="AN172" t="str">
            <v xml:space="preserve">УМТСиК ООО "Газпром добыча Астрахань" </v>
          </cell>
          <cell r="AO172" t="str">
            <v xml:space="preserve">НИ-МТР Реализация </v>
          </cell>
        </row>
        <row r="173">
          <cell r="C173" t="str">
            <v>10085218I00000028830</v>
          </cell>
          <cell r="E173">
            <v>10085218</v>
          </cell>
          <cell r="F173" t="str">
            <v>Инвестиционный договор № 53-555 от 31.05.1999</v>
          </cell>
          <cell r="G173" t="str">
            <v>АГПЗ  (II  очередь). Подземные хранилища (расширение).</v>
          </cell>
          <cell r="H173" t="str">
            <v xml:space="preserve"> Гайка М10-6Н.5 ГОСТ 5915-70</v>
          </cell>
          <cell r="I173" t="str">
            <v xml:space="preserve">Гайка М10-6Н.5 </v>
          </cell>
          <cell r="J173" t="str">
            <v>ГОСТ 5915-70</v>
          </cell>
          <cell r="K173" t="str">
            <v xml:space="preserve">нет </v>
          </cell>
          <cell r="L173">
            <v>2006</v>
          </cell>
          <cell r="M173" t="str">
            <v>ШТ</v>
          </cell>
          <cell r="N173">
            <v>30</v>
          </cell>
          <cell r="O173">
            <v>30</v>
          </cell>
          <cell r="P173" t="str">
            <v>нет</v>
          </cell>
          <cell r="Q173" t="str">
            <v>нет данных</v>
          </cell>
          <cell r="T173" t="str">
            <v>Х</v>
          </cell>
          <cell r="V173" t="str">
            <v>Неотапливаемый склад</v>
          </cell>
          <cell r="W173">
            <v>103.5</v>
          </cell>
          <cell r="Y173">
            <v>124.2</v>
          </cell>
          <cell r="AC1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3">
            <v>271.03000000000003</v>
          </cell>
          <cell r="AF173">
            <v>311.23</v>
          </cell>
          <cell r="AG173" t="str">
            <v xml:space="preserve">материалы </v>
          </cell>
          <cell r="AH173" t="str">
            <v xml:space="preserve">ИП ПАО «Газпром» </v>
          </cell>
          <cell r="AI173" t="str">
            <v>Реализация в последующих периодах (2023-2030 г.г.)</v>
          </cell>
          <cell r="AK1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3" t="str">
            <v xml:space="preserve">Астраханская область </v>
          </cell>
          <cell r="AM173" t="str">
            <v>S012</v>
          </cell>
          <cell r="AN173" t="str">
            <v xml:space="preserve">УМТСиК ООО "Газпром добыча Астрахань" </v>
          </cell>
          <cell r="AO173" t="str">
            <v xml:space="preserve">НИ-МТР Реализация </v>
          </cell>
        </row>
        <row r="174">
          <cell r="C174" t="str">
            <v>10085220I000000289380</v>
          </cell>
          <cell r="E174">
            <v>10085220</v>
          </cell>
          <cell r="F174" t="str">
            <v>Инвестиционный договор № 53-555 от 31.05.1999</v>
          </cell>
          <cell r="G174" t="str">
            <v>Подключение дополнительных скважин к сущ. Подключение ск.№4429</v>
          </cell>
          <cell r="H174" t="str">
            <v xml:space="preserve"> Гайка М10-6Н.5.016 ГОСТ 5915-70</v>
          </cell>
          <cell r="I174" t="str">
            <v xml:space="preserve">Гайка М10-6Н.5.016 </v>
          </cell>
          <cell r="J174" t="str">
            <v>ГОСТ 5915-70</v>
          </cell>
          <cell r="K174" t="str">
            <v xml:space="preserve">нет </v>
          </cell>
          <cell r="L174">
            <v>2006</v>
          </cell>
          <cell r="M174" t="str">
            <v>ШТ</v>
          </cell>
          <cell r="N174">
            <v>380</v>
          </cell>
          <cell r="O174">
            <v>380</v>
          </cell>
          <cell r="P174" t="str">
            <v>нет</v>
          </cell>
          <cell r="Q174" t="str">
            <v>нет данных</v>
          </cell>
          <cell r="T174" t="str">
            <v>Х</v>
          </cell>
          <cell r="V174" t="str">
            <v>Неотапливаемый склад</v>
          </cell>
          <cell r="W174">
            <v>1455.4</v>
          </cell>
          <cell r="Y174">
            <v>1746.48</v>
          </cell>
          <cell r="AC1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4">
            <v>4145.6799999999994</v>
          </cell>
          <cell r="AF174">
            <v>4757.4799999999996</v>
          </cell>
          <cell r="AG174" t="str">
            <v xml:space="preserve">материалы </v>
          </cell>
          <cell r="AH174" t="str">
            <v xml:space="preserve">ИП ПАО «Газпром» </v>
          </cell>
          <cell r="AI174" t="str">
            <v>Реализация в последующих периодах (2023-2030 г.г.)</v>
          </cell>
          <cell r="AK1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4" t="str">
            <v xml:space="preserve">Астраханская область </v>
          </cell>
          <cell r="AM174" t="str">
            <v>S012</v>
          </cell>
          <cell r="AN174" t="str">
            <v xml:space="preserve">УМТСиК ООО "Газпром добыча Астрахань" </v>
          </cell>
          <cell r="AO174" t="str">
            <v xml:space="preserve">НИ-МТР Реализация </v>
          </cell>
        </row>
        <row r="175">
          <cell r="C175" t="str">
            <v>10085223I00000029016</v>
          </cell>
          <cell r="E175">
            <v>10085223</v>
          </cell>
          <cell r="F175" t="str">
            <v>Инвестиционный договор № 53-555 от 31.05.1999</v>
          </cell>
          <cell r="G175" t="str">
            <v>АГПЗ  (II  очередь). Подземные хранилища (расширение).</v>
          </cell>
          <cell r="H175" t="str">
            <v xml:space="preserve"> Гайка М12.25.5 ГОСТ 5915-70</v>
          </cell>
          <cell r="I175" t="str">
            <v xml:space="preserve">Гайка М12.25.5 </v>
          </cell>
          <cell r="J175" t="str">
            <v>ГОСТ 5915-70</v>
          </cell>
          <cell r="K175" t="str">
            <v xml:space="preserve">нет </v>
          </cell>
          <cell r="L175">
            <v>2006</v>
          </cell>
          <cell r="M175" t="str">
            <v>ШТ</v>
          </cell>
          <cell r="N175">
            <v>16</v>
          </cell>
          <cell r="O175">
            <v>16</v>
          </cell>
          <cell r="P175" t="str">
            <v>нет</v>
          </cell>
          <cell r="Q175" t="str">
            <v>нет данных</v>
          </cell>
          <cell r="U175" t="str">
            <v>Х</v>
          </cell>
          <cell r="V175" t="str">
            <v>Неотапливаемый склад</v>
          </cell>
          <cell r="W175">
            <v>43.68</v>
          </cell>
          <cell r="Y175">
            <v>52.42</v>
          </cell>
          <cell r="AC1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5">
            <v>139.60000000000002</v>
          </cell>
          <cell r="AF175">
            <v>173.36</v>
          </cell>
          <cell r="AG175" t="str">
            <v xml:space="preserve">материалы </v>
          </cell>
          <cell r="AH175" t="str">
            <v xml:space="preserve">ИП ПАО «Газпром» </v>
          </cell>
          <cell r="AI175" t="str">
            <v>Реализация в последующих периодах (2023-2030 г.г.)</v>
          </cell>
          <cell r="AJ175" t="str">
            <v>Реализация в последующих периодах (2023-2030 г.г.)</v>
          </cell>
          <cell r="AK1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5" t="str">
            <v xml:space="preserve">Астраханская область </v>
          </cell>
          <cell r="AM175" t="str">
            <v>S012</v>
          </cell>
          <cell r="AN175" t="str">
            <v xml:space="preserve">УМТСиК ООО "Газпром добыча Астрахань" </v>
          </cell>
          <cell r="AO175" t="str">
            <v xml:space="preserve">НИ-МТР Реализация </v>
          </cell>
        </row>
        <row r="176">
          <cell r="C176" t="str">
            <v>10085231I00000029116</v>
          </cell>
          <cell r="E176">
            <v>10085231</v>
          </cell>
          <cell r="F176" t="str">
            <v>Инвестиционный договор № 53-555 от 31.05.1999</v>
          </cell>
          <cell r="G176" t="str">
            <v>АГПЗ  (II  очередь). Подземные хранилища (расширение).</v>
          </cell>
          <cell r="H176" t="str">
            <v xml:space="preserve"> Гайка М12-6Н.5 ГОСТ 5915-70</v>
          </cell>
          <cell r="I176" t="str">
            <v xml:space="preserve">Гайка М12-6Н.5 </v>
          </cell>
          <cell r="J176" t="str">
            <v>ГОСТ 5915-70</v>
          </cell>
          <cell r="K176" t="str">
            <v xml:space="preserve">нет </v>
          </cell>
          <cell r="L176">
            <v>2006</v>
          </cell>
          <cell r="M176" t="str">
            <v>ШТ</v>
          </cell>
          <cell r="N176">
            <v>16</v>
          </cell>
          <cell r="O176">
            <v>16</v>
          </cell>
          <cell r="P176" t="str">
            <v>нет</v>
          </cell>
          <cell r="Q176" t="str">
            <v>нет данных</v>
          </cell>
          <cell r="T176" t="str">
            <v>Х</v>
          </cell>
          <cell r="V176" t="str">
            <v>Неотапливаемый склад</v>
          </cell>
          <cell r="W176">
            <v>56.8</v>
          </cell>
          <cell r="Y176">
            <v>68.16</v>
          </cell>
          <cell r="AC1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6">
            <v>148.78000000000003</v>
          </cell>
          <cell r="AF176">
            <v>170.86</v>
          </cell>
          <cell r="AG176" t="str">
            <v xml:space="preserve">материалы </v>
          </cell>
          <cell r="AH176" t="str">
            <v xml:space="preserve">ИП ПАО «Газпром» </v>
          </cell>
          <cell r="AI176" t="str">
            <v>Реализация в последующих периодах (2023-2030 г.г.)</v>
          </cell>
          <cell r="AK1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6" t="str">
            <v xml:space="preserve">Астраханская область </v>
          </cell>
          <cell r="AM176" t="str">
            <v>S012</v>
          </cell>
          <cell r="AN176" t="str">
            <v xml:space="preserve">УМТСиК ООО "Газпром добыча Астрахань" </v>
          </cell>
          <cell r="AO176" t="str">
            <v xml:space="preserve">НИ-МТР Реализация </v>
          </cell>
        </row>
        <row r="177">
          <cell r="C177" t="str">
            <v>10085226I000000292608</v>
          </cell>
          <cell r="E177">
            <v>10085226</v>
          </cell>
          <cell r="F177" t="str">
            <v>Инвестиционный договор № 53-555 от 31.05.1999</v>
          </cell>
          <cell r="G177" t="str">
            <v>Подключение дополнительных скважин к сущ. Подключение ск.№4429</v>
          </cell>
          <cell r="H177" t="str">
            <v xml:space="preserve"> Гайка М12-6Н.25.III.4 ГОСТ 9064-75</v>
          </cell>
          <cell r="I177" t="str">
            <v xml:space="preserve">Гайка М12-6Н.25.III.4 </v>
          </cell>
          <cell r="J177" t="str">
            <v>ГОСТ 9064-75</v>
          </cell>
          <cell r="K177" t="str">
            <v xml:space="preserve">нет </v>
          </cell>
          <cell r="L177">
            <v>2006</v>
          </cell>
          <cell r="M177" t="str">
            <v>ШТ</v>
          </cell>
          <cell r="N177">
            <v>608</v>
          </cell>
          <cell r="O177">
            <v>608</v>
          </cell>
          <cell r="P177" t="str">
            <v>нет</v>
          </cell>
          <cell r="Q177" t="str">
            <v>нет данных</v>
          </cell>
          <cell r="U177" t="str">
            <v>Х</v>
          </cell>
          <cell r="V177" t="str">
            <v>Неотапливаемый склад</v>
          </cell>
          <cell r="W177">
            <v>820.8</v>
          </cell>
          <cell r="Y177">
            <v>984.96</v>
          </cell>
          <cell r="AC1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7">
            <v>4538.46</v>
          </cell>
          <cell r="AF177">
            <v>5207.26</v>
          </cell>
          <cell r="AG177" t="str">
            <v xml:space="preserve">материалы </v>
          </cell>
          <cell r="AH177" t="str">
            <v xml:space="preserve">ИП ПАО «Газпром» </v>
          </cell>
          <cell r="AI177" t="str">
            <v>Реализация в последующих периодах (2023-2030 г.г.)</v>
          </cell>
          <cell r="AJ177" t="str">
            <v>Реализация в последующих периодах (2023-2030 г.г.)</v>
          </cell>
          <cell r="AK1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7" t="str">
            <v xml:space="preserve">Астраханская область </v>
          </cell>
          <cell r="AM177" t="str">
            <v>S012</v>
          </cell>
          <cell r="AN177" t="str">
            <v xml:space="preserve">УМТСиК ООО "Газпром добыча Астрахань" </v>
          </cell>
          <cell r="AO177" t="str">
            <v xml:space="preserve">НИ-МТР Реализация </v>
          </cell>
        </row>
        <row r="178">
          <cell r="C178" t="str">
            <v>10085227I00000029324</v>
          </cell>
          <cell r="E178">
            <v>10085227</v>
          </cell>
          <cell r="F178" t="str">
            <v>Инвестиционный договор № 53-555 от 31.05.1999</v>
          </cell>
          <cell r="G178" t="str">
            <v>Подключение дополнительных скважин к сущ. Подключение ск.№4429</v>
          </cell>
          <cell r="H178" t="str">
            <v xml:space="preserve"> Гайка М12-6Н.35.III.2 ГОСТ 9064-75</v>
          </cell>
          <cell r="I178" t="str">
            <v xml:space="preserve">Гайка М12-6Н.35.III.2 </v>
          </cell>
          <cell r="J178" t="str">
            <v>ГОСТ 9064-75</v>
          </cell>
          <cell r="K178" t="str">
            <v xml:space="preserve">нет </v>
          </cell>
          <cell r="L178">
            <v>2004</v>
          </cell>
          <cell r="M178" t="str">
            <v>ШТ</v>
          </cell>
          <cell r="N178">
            <v>24</v>
          </cell>
          <cell r="O178">
            <v>24</v>
          </cell>
          <cell r="P178" t="str">
            <v>нет</v>
          </cell>
          <cell r="Q178" t="str">
            <v>нет данных</v>
          </cell>
          <cell r="U178" t="str">
            <v>Х</v>
          </cell>
          <cell r="V178" t="str">
            <v>Неотапливаемый склад</v>
          </cell>
          <cell r="W178">
            <v>84.96</v>
          </cell>
          <cell r="Y178">
            <v>101.95</v>
          </cell>
          <cell r="AC1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8">
            <v>308.96000000000004</v>
          </cell>
          <cell r="AF178">
            <v>375.92</v>
          </cell>
          <cell r="AG178" t="str">
            <v xml:space="preserve">материалы </v>
          </cell>
          <cell r="AH178" t="str">
            <v xml:space="preserve">ИП ПАО «Газпром» </v>
          </cell>
          <cell r="AI178" t="str">
            <v>Реализация в последующих периодах (2023-2030 г.г.)</v>
          </cell>
          <cell r="AJ178" t="str">
            <v>Реализация в последующих периодах (2023-2030 г.г.)</v>
          </cell>
          <cell r="AK1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8" t="str">
            <v xml:space="preserve">Астраханская область </v>
          </cell>
          <cell r="AM178" t="str">
            <v>S012</v>
          </cell>
          <cell r="AN178" t="str">
            <v xml:space="preserve">УМТСиК ООО "Газпром добыча Астрахань" </v>
          </cell>
          <cell r="AO178" t="str">
            <v xml:space="preserve">НИ-МТР Реализация </v>
          </cell>
        </row>
        <row r="179">
          <cell r="C179" t="str">
            <v>10085233I00000029583</v>
          </cell>
          <cell r="E179">
            <v>10085233</v>
          </cell>
          <cell r="F179" t="str">
            <v>Инвестиционный договор № 53-555 от 31.05.1999</v>
          </cell>
          <cell r="G179" t="str">
            <v>Подключение дополнительных скважин к сущ. Подключение ск.№4429</v>
          </cell>
          <cell r="H179" t="str">
            <v xml:space="preserve"> Гайка М14-6Н.40Х.12.016 ГОСТ 5927-70</v>
          </cell>
          <cell r="I179" t="str">
            <v xml:space="preserve">Гайка М14-6Н.40Х.12.016 </v>
          </cell>
          <cell r="J179" t="str">
            <v>ГОСТ 5927-70</v>
          </cell>
          <cell r="K179" t="str">
            <v xml:space="preserve">нет </v>
          </cell>
          <cell r="L179">
            <v>2007</v>
          </cell>
          <cell r="M179" t="str">
            <v>ШТ</v>
          </cell>
          <cell r="N179">
            <v>83</v>
          </cell>
          <cell r="O179">
            <v>83</v>
          </cell>
          <cell r="P179" t="str">
            <v>нет</v>
          </cell>
          <cell r="Q179" t="str">
            <v>нет данных</v>
          </cell>
          <cell r="T179" t="str">
            <v>Х</v>
          </cell>
          <cell r="V179" t="str">
            <v>Неотапливаемый склад</v>
          </cell>
          <cell r="W179">
            <v>425.79</v>
          </cell>
          <cell r="Y179">
            <v>510.95</v>
          </cell>
          <cell r="AC1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79">
            <v>1211.53</v>
          </cell>
          <cell r="AF179">
            <v>1390.81</v>
          </cell>
          <cell r="AG179" t="str">
            <v xml:space="preserve">материалы </v>
          </cell>
          <cell r="AH179" t="str">
            <v xml:space="preserve">ИП ПАО «Газпром» </v>
          </cell>
          <cell r="AI179" t="str">
            <v>Реализация в последующих периодах (2023-2030 г.г.)</v>
          </cell>
          <cell r="AK1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79" t="str">
            <v xml:space="preserve">Астраханская область </v>
          </cell>
          <cell r="AM179" t="str">
            <v>S012</v>
          </cell>
          <cell r="AN179" t="str">
            <v xml:space="preserve">УМТСиК ООО "Газпром добыча Астрахань" </v>
          </cell>
          <cell r="AO179" t="str">
            <v xml:space="preserve">НИ-МТР Реализация </v>
          </cell>
        </row>
        <row r="180">
          <cell r="C180" t="str">
            <v>10085241I000000296180</v>
          </cell>
          <cell r="E180">
            <v>10085241</v>
          </cell>
          <cell r="F180" t="str">
            <v>Инвестиционный договор № 53-555 от 31.05.1999</v>
          </cell>
          <cell r="G180" t="str">
            <v>АГПЗ (I очередь).Подземные хранилища</v>
          </cell>
          <cell r="H180" t="str">
            <v xml:space="preserve"> Гайка М16-6Н.5 ГОСТ 5915-70</v>
          </cell>
          <cell r="I180" t="str">
            <v xml:space="preserve">Гайка М16-6Н.5 </v>
          </cell>
          <cell r="J180" t="str">
            <v>ГОСТ 5915-70</v>
          </cell>
          <cell r="K180" t="str">
            <v xml:space="preserve">нет </v>
          </cell>
          <cell r="L180">
            <v>2004</v>
          </cell>
          <cell r="M180" t="str">
            <v>ШТ</v>
          </cell>
          <cell r="N180">
            <v>180</v>
          </cell>
          <cell r="O180">
            <v>180</v>
          </cell>
          <cell r="P180" t="str">
            <v>нет</v>
          </cell>
          <cell r="Q180" t="str">
            <v>нет данных</v>
          </cell>
          <cell r="T180" t="str">
            <v>Х</v>
          </cell>
          <cell r="V180" t="str">
            <v>Неотапливаемый склад</v>
          </cell>
          <cell r="W180">
            <v>1855.8</v>
          </cell>
          <cell r="Y180">
            <v>2226.96</v>
          </cell>
          <cell r="AC1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0">
            <v>3814.1299999999997</v>
          </cell>
          <cell r="AF180">
            <v>4593.53</v>
          </cell>
          <cell r="AG180" t="str">
            <v xml:space="preserve">материалы </v>
          </cell>
          <cell r="AH180" t="str">
            <v xml:space="preserve">ИП ПАО «Газпром» </v>
          </cell>
          <cell r="AI180" t="str">
            <v>Реализация в последующих периодах (2023-2030 г.г.)</v>
          </cell>
          <cell r="AK1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0" t="str">
            <v xml:space="preserve">Астраханская область </v>
          </cell>
          <cell r="AM180" t="str">
            <v>S012</v>
          </cell>
          <cell r="AN180" t="str">
            <v xml:space="preserve">УМТСиК ООО "Газпром добыча Астрахань" </v>
          </cell>
          <cell r="AO180" t="str">
            <v xml:space="preserve">НИ-МТР Реализация </v>
          </cell>
        </row>
        <row r="181">
          <cell r="C181" t="str">
            <v>10085247I000000297256</v>
          </cell>
          <cell r="E181">
            <v>10085247</v>
          </cell>
          <cell r="F181" t="str">
            <v>Инвестиционный договор № 53-555 от 31.05.1999</v>
          </cell>
          <cell r="G181" t="str">
            <v>Подключение дополнительных скважин к сущ. Подключение ск.№4429</v>
          </cell>
          <cell r="H181" t="str">
            <v xml:space="preserve"> Гайка М24-6Н.25.III.4 ГОСТ 9064-75</v>
          </cell>
          <cell r="I181" t="str">
            <v xml:space="preserve">Гайка М24-6Н.25.III.4 </v>
          </cell>
          <cell r="J181" t="str">
            <v>ГОСТ 9064-75</v>
          </cell>
          <cell r="K181" t="str">
            <v xml:space="preserve">нет </v>
          </cell>
          <cell r="L181">
            <v>2007</v>
          </cell>
          <cell r="M181" t="str">
            <v>ШТ</v>
          </cell>
          <cell r="N181">
            <v>256</v>
          </cell>
          <cell r="O181">
            <v>256</v>
          </cell>
          <cell r="P181" t="str">
            <v>нет</v>
          </cell>
          <cell r="Q181" t="str">
            <v>нет данных</v>
          </cell>
          <cell r="U181" t="str">
            <v>Х</v>
          </cell>
          <cell r="V181" t="str">
            <v>Неотапливаемый склад</v>
          </cell>
          <cell r="W181">
            <v>1361.92</v>
          </cell>
          <cell r="Y181">
            <v>1634.3</v>
          </cell>
          <cell r="AC1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1">
            <v>7534.8099999999995</v>
          </cell>
          <cell r="AF181">
            <v>8650.9699999999993</v>
          </cell>
          <cell r="AG181" t="str">
            <v xml:space="preserve">материалы </v>
          </cell>
          <cell r="AH181" t="str">
            <v xml:space="preserve">ИП ПАО «Газпром» </v>
          </cell>
          <cell r="AI181" t="str">
            <v>Реализация в последующих периодах (2023-2030 г.г.)</v>
          </cell>
          <cell r="AJ181" t="str">
            <v>Реализация в последующих периодах (2023-2030 г.г.)</v>
          </cell>
          <cell r="AK1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1" t="str">
            <v xml:space="preserve">Астраханская область </v>
          </cell>
          <cell r="AM181" t="str">
            <v>S012</v>
          </cell>
          <cell r="AN181" t="str">
            <v xml:space="preserve">УМТСиК ООО "Газпром добыча Астрахань" </v>
          </cell>
          <cell r="AO181" t="str">
            <v xml:space="preserve">НИ-МТР Реализация </v>
          </cell>
        </row>
        <row r="182">
          <cell r="C182" t="str">
            <v>10085248I00000029848</v>
          </cell>
          <cell r="E182">
            <v>10085248</v>
          </cell>
          <cell r="F182" t="str">
            <v>Инвестиционный договор № 53-555 от 31.05.1999</v>
          </cell>
          <cell r="G182" t="str">
            <v>АГПЗ (I очередь).Подземные хранилища</v>
          </cell>
          <cell r="H182" t="str">
            <v xml:space="preserve"> Гайка М24-6Н.5. ГОСТ 5915-70</v>
          </cell>
          <cell r="I182" t="str">
            <v xml:space="preserve">Гайка М24-6Н.5. </v>
          </cell>
          <cell r="J182" t="str">
            <v>ГОСТ 5915-70</v>
          </cell>
          <cell r="K182" t="str">
            <v xml:space="preserve">нет </v>
          </cell>
          <cell r="L182">
            <v>2004</v>
          </cell>
          <cell r="M182" t="str">
            <v>ШТ</v>
          </cell>
          <cell r="N182">
            <v>48</v>
          </cell>
          <cell r="O182">
            <v>48</v>
          </cell>
          <cell r="P182" t="str">
            <v>нет</v>
          </cell>
          <cell r="Q182" t="str">
            <v>нет данных</v>
          </cell>
          <cell r="U182" t="str">
            <v>Х</v>
          </cell>
          <cell r="V182" t="str">
            <v>Неотапливаемый склад</v>
          </cell>
          <cell r="W182">
            <v>507.84</v>
          </cell>
          <cell r="Y182">
            <v>609.41</v>
          </cell>
          <cell r="AC1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2">
            <v>1540.57</v>
          </cell>
          <cell r="AF182">
            <v>2020.57</v>
          </cell>
          <cell r="AG182" t="str">
            <v xml:space="preserve">материалы </v>
          </cell>
          <cell r="AH182" t="str">
            <v xml:space="preserve">ИП ПАО «Газпром» </v>
          </cell>
          <cell r="AI182" t="str">
            <v>Реализация в последующих периодах (2023-2030 г.г.)</v>
          </cell>
          <cell r="AJ182" t="str">
            <v>Реализация в последующих периодах (2023-2030 г.г.)</v>
          </cell>
          <cell r="AK1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2" t="str">
            <v xml:space="preserve">Астраханская область </v>
          </cell>
          <cell r="AM182" t="str">
            <v>S012</v>
          </cell>
          <cell r="AN182" t="str">
            <v xml:space="preserve">УМТСиК ООО "Газпром добыча Астрахань" </v>
          </cell>
          <cell r="AO182" t="str">
            <v xml:space="preserve">НИ-МТР Реализация </v>
          </cell>
        </row>
        <row r="183">
          <cell r="C183" t="str">
            <v>10085252I000000299599</v>
          </cell>
          <cell r="E183">
            <v>10085252</v>
          </cell>
          <cell r="F183" t="str">
            <v>Инвестиционный договор № 53-555 от 31.05.1999</v>
          </cell>
          <cell r="G183" t="str">
            <v>Подключение дополнительных скважин к сущ. Подключение ск.№4429</v>
          </cell>
          <cell r="H183" t="str">
            <v xml:space="preserve"> Гайка М4-6Н.5.016 ГОСТ 5915-70</v>
          </cell>
          <cell r="I183" t="str">
            <v xml:space="preserve">Гайка М4-6Н.5.016 </v>
          </cell>
          <cell r="J183" t="str">
            <v>ГОСТ 5915-70</v>
          </cell>
          <cell r="K183" t="str">
            <v xml:space="preserve">нет </v>
          </cell>
          <cell r="L183">
            <v>2006</v>
          </cell>
          <cell r="M183" t="str">
            <v>ШТ</v>
          </cell>
          <cell r="N183">
            <v>599</v>
          </cell>
          <cell r="O183">
            <v>599</v>
          </cell>
          <cell r="P183" t="str">
            <v>нет</v>
          </cell>
          <cell r="Q183" t="str">
            <v>нет данных</v>
          </cell>
          <cell r="T183" t="str">
            <v>Х</v>
          </cell>
          <cell r="V183" t="str">
            <v>Неотапливаемый склад</v>
          </cell>
          <cell r="W183">
            <v>1497.5</v>
          </cell>
          <cell r="Y183">
            <v>1797</v>
          </cell>
          <cell r="AC1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3">
            <v>4267.28</v>
          </cell>
          <cell r="AF183">
            <v>4896.2299999999996</v>
          </cell>
          <cell r="AG183" t="str">
            <v xml:space="preserve">материалы </v>
          </cell>
          <cell r="AH183" t="str">
            <v xml:space="preserve">ИП ПАО «Газпром» </v>
          </cell>
          <cell r="AI183" t="str">
            <v>Реализация в последующих периодах (2023-2030 г.г.)</v>
          </cell>
          <cell r="AK1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3" t="str">
            <v xml:space="preserve">Астраханская область </v>
          </cell>
          <cell r="AM183" t="str">
            <v>S012</v>
          </cell>
          <cell r="AN183" t="str">
            <v xml:space="preserve">УМТСиК ООО "Газпром добыча Астрахань" </v>
          </cell>
          <cell r="AO183" t="str">
            <v xml:space="preserve">НИ-МТР Реализация </v>
          </cell>
        </row>
        <row r="184">
          <cell r="C184" t="str">
            <v>10085261I000000300779</v>
          </cell>
          <cell r="E184">
            <v>10085261</v>
          </cell>
          <cell r="F184" t="str">
            <v>Инвестиционный договор № 53-555 от 31.05.1999</v>
          </cell>
          <cell r="G184" t="str">
            <v>Подключение дополнительных скважин к сущ. Подключение ск.№4429</v>
          </cell>
          <cell r="H184" t="str">
            <v xml:space="preserve"> Гайка М8-6Н.5.016 ст.20 ГОСТ 5915-70</v>
          </cell>
          <cell r="I184" t="str">
            <v xml:space="preserve">Гайка М8-6Н.5.016 ст.20 </v>
          </cell>
          <cell r="J184" t="str">
            <v>ГОСТ 5915-70</v>
          </cell>
          <cell r="K184" t="str">
            <v xml:space="preserve">нет </v>
          </cell>
          <cell r="L184">
            <v>2006</v>
          </cell>
          <cell r="M184" t="str">
            <v>ШТ</v>
          </cell>
          <cell r="N184">
            <v>779</v>
          </cell>
          <cell r="O184">
            <v>779</v>
          </cell>
          <cell r="P184" t="str">
            <v>нет</v>
          </cell>
          <cell r="Q184" t="str">
            <v>нет данных</v>
          </cell>
          <cell r="T184" t="str">
            <v>Х</v>
          </cell>
          <cell r="V184" t="str">
            <v>Неотапливаемый склад</v>
          </cell>
          <cell r="W184">
            <v>2633.02</v>
          </cell>
          <cell r="Y184">
            <v>3159.62</v>
          </cell>
          <cell r="AC1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4">
            <v>7510.54</v>
          </cell>
          <cell r="AF184">
            <v>8624.51</v>
          </cell>
          <cell r="AG184" t="str">
            <v xml:space="preserve">материалы </v>
          </cell>
          <cell r="AH184" t="str">
            <v xml:space="preserve">ИП ПАО «Газпром» </v>
          </cell>
          <cell r="AI184" t="str">
            <v>Реализация в последующих периодах (2023-2030 г.г.)</v>
          </cell>
          <cell r="AK1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4" t="str">
            <v xml:space="preserve">Астраханская область </v>
          </cell>
          <cell r="AM184" t="str">
            <v>S012</v>
          </cell>
          <cell r="AN184" t="str">
            <v xml:space="preserve">УМТСиК ООО "Газпром добыча Астрахань" </v>
          </cell>
          <cell r="AO184" t="str">
            <v xml:space="preserve">НИ-МТР Реализация </v>
          </cell>
        </row>
        <row r="185">
          <cell r="C185" t="str">
            <v>10085263I0000003010,05</v>
          </cell>
          <cell r="E185">
            <v>10085263</v>
          </cell>
          <cell r="F185" t="str">
            <v>Инвестиционный договор № 53-555 от 31.05.1999</v>
          </cell>
          <cell r="G185" t="str">
            <v>Подключение дополнительных скважин к сущ. Подключение ск.№4429</v>
          </cell>
          <cell r="H185" t="str">
            <v xml:space="preserve"> Гайка оцинкованная М3,0 ГОСТ 5927-70</v>
          </cell>
          <cell r="I185" t="str">
            <v xml:space="preserve">Гайка оцинкованная М3,0 </v>
          </cell>
          <cell r="J185" t="str">
            <v>ГОСТ 5927-70</v>
          </cell>
          <cell r="K185" t="str">
            <v xml:space="preserve">нет </v>
          </cell>
          <cell r="L185">
            <v>2009</v>
          </cell>
          <cell r="M185" t="str">
            <v>Т</v>
          </cell>
          <cell r="N185">
            <v>0.05</v>
          </cell>
          <cell r="O185">
            <v>0.05</v>
          </cell>
          <cell r="P185" t="str">
            <v>нет</v>
          </cell>
          <cell r="Q185" t="str">
            <v>нет данных</v>
          </cell>
          <cell r="U185" t="str">
            <v>Х</v>
          </cell>
          <cell r="V185" t="str">
            <v>Неотапливаемый склад</v>
          </cell>
          <cell r="W185">
            <v>1000</v>
          </cell>
          <cell r="Y185">
            <v>1200</v>
          </cell>
          <cell r="AC1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5">
            <v>11939.83</v>
          </cell>
          <cell r="AF185">
            <v>13124.83</v>
          </cell>
          <cell r="AG185" t="str">
            <v xml:space="preserve">материалы </v>
          </cell>
          <cell r="AH185" t="str">
            <v xml:space="preserve">ИП ПАО «Газпром» </v>
          </cell>
          <cell r="AI185" t="str">
            <v>Реализация в последующих периодах (2023-2030 г.г.)</v>
          </cell>
          <cell r="AJ185" t="str">
            <v>Реализация в последующих периодах (2023-2030 г.г.)</v>
          </cell>
          <cell r="AK1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5" t="str">
            <v xml:space="preserve">Астраханская область </v>
          </cell>
          <cell r="AM185" t="str">
            <v>S012</v>
          </cell>
          <cell r="AN185" t="str">
            <v xml:space="preserve">УМТСиК ООО "Газпром добыча Астрахань" </v>
          </cell>
          <cell r="AO185" t="str">
            <v xml:space="preserve">НИ-МТР Реализация </v>
          </cell>
        </row>
        <row r="186">
          <cell r="C186" t="str">
            <v>10085979I000000302680</v>
          </cell>
          <cell r="E186">
            <v>10085979</v>
          </cell>
          <cell r="F186" t="str">
            <v>Инвестиционный договор № 53-555 от 31.05.1999</v>
          </cell>
          <cell r="G186" t="str">
            <v>Подключение дополнительных скважин к сущ. Подключение ск.№4429</v>
          </cell>
          <cell r="H186" t="str">
            <v xml:space="preserve"> Шайба 10.11.019.40Х ГОСТ 18123-72</v>
          </cell>
          <cell r="I186" t="str">
            <v xml:space="preserve">Шайба 10.11.019.40Х </v>
          </cell>
          <cell r="J186" t="str">
            <v>ГОСТ 18123-72</v>
          </cell>
          <cell r="K186" t="str">
            <v>нет</v>
          </cell>
          <cell r="L186">
            <v>2004</v>
          </cell>
          <cell r="M186" t="str">
            <v>ШТ</v>
          </cell>
          <cell r="N186">
            <v>680</v>
          </cell>
          <cell r="O186">
            <v>680</v>
          </cell>
          <cell r="P186" t="str">
            <v>нет</v>
          </cell>
          <cell r="Q186" t="str">
            <v>нет данных</v>
          </cell>
          <cell r="U186" t="str">
            <v>Х</v>
          </cell>
          <cell r="V186" t="str">
            <v>Неотапливаемый склад</v>
          </cell>
          <cell r="W186">
            <v>557.6</v>
          </cell>
          <cell r="Y186">
            <v>669.12</v>
          </cell>
          <cell r="AC1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6">
            <v>3089.39</v>
          </cell>
          <cell r="AF186">
            <v>3544.99</v>
          </cell>
          <cell r="AG186" t="str">
            <v xml:space="preserve">материалы </v>
          </cell>
          <cell r="AH186" t="str">
            <v xml:space="preserve">ИП ПАО «Газпром» </v>
          </cell>
          <cell r="AI186" t="str">
            <v>Реализация в последующих периодах (2023-2030 г.г.)</v>
          </cell>
          <cell r="AJ186" t="str">
            <v>Реализация в последующих периодах (2023-2030 г.г.)</v>
          </cell>
          <cell r="AK1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6" t="str">
            <v xml:space="preserve">Астраханская область </v>
          </cell>
          <cell r="AM186" t="str">
            <v>S012</v>
          </cell>
          <cell r="AN186" t="str">
            <v xml:space="preserve">УМТСиК ООО "Газпром добыча Астрахань" </v>
          </cell>
          <cell r="AO186" t="str">
            <v xml:space="preserve">НИ-МТР Реализация </v>
          </cell>
        </row>
        <row r="187">
          <cell r="C187" t="str">
            <v>10085980I0000003038</v>
          </cell>
          <cell r="E187">
            <v>10085980</v>
          </cell>
          <cell r="F187" t="str">
            <v>Инвестиционный договор № 53-555 от 31.05.1999</v>
          </cell>
          <cell r="G187" t="str">
            <v>Подключение дополнительных скважин к сущ. Подключение ск.№4429</v>
          </cell>
          <cell r="H187" t="str">
            <v xml:space="preserve"> Шайба 10.3 ГОСТ 9065-75</v>
          </cell>
          <cell r="I187" t="str">
            <v xml:space="preserve">Шайба 10.3 </v>
          </cell>
          <cell r="J187" t="str">
            <v>ГОСТ 9065-75</v>
          </cell>
          <cell r="K187" t="str">
            <v>нет</v>
          </cell>
          <cell r="L187">
            <v>2004</v>
          </cell>
          <cell r="M187" t="str">
            <v>ШТ</v>
          </cell>
          <cell r="N187">
            <v>8</v>
          </cell>
          <cell r="O187">
            <v>8</v>
          </cell>
          <cell r="P187" t="str">
            <v>нет</v>
          </cell>
          <cell r="Q187" t="str">
            <v>нет данных</v>
          </cell>
          <cell r="U187" t="str">
            <v>Х</v>
          </cell>
          <cell r="V187" t="str">
            <v>Неотапливаемый склад</v>
          </cell>
          <cell r="W187">
            <v>4.08</v>
          </cell>
          <cell r="Y187">
            <v>4.9000000000000004</v>
          </cell>
          <cell r="AC1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7">
            <v>47.51</v>
          </cell>
          <cell r="AF187">
            <v>57.83</v>
          </cell>
          <cell r="AG187" t="str">
            <v xml:space="preserve">материалы </v>
          </cell>
          <cell r="AH187" t="str">
            <v xml:space="preserve">ИП ПАО «Газпром» </v>
          </cell>
          <cell r="AI187" t="str">
            <v>Реализация в последующих периодах (2023-2030 г.г.)</v>
          </cell>
          <cell r="AJ187" t="str">
            <v>Реализация в последующих периодах (2023-2030 г.г.)</v>
          </cell>
          <cell r="AK1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7" t="str">
            <v xml:space="preserve">Астраханская область </v>
          </cell>
          <cell r="AM187" t="str">
            <v>S012</v>
          </cell>
          <cell r="AN187" t="str">
            <v xml:space="preserve">УМТСиК ООО "Газпром добыча Астрахань" </v>
          </cell>
          <cell r="AO187" t="str">
            <v xml:space="preserve">НИ-МТР Реализация </v>
          </cell>
        </row>
        <row r="188">
          <cell r="C188" t="str">
            <v>10085980I000000304552</v>
          </cell>
          <cell r="E188">
            <v>10085980</v>
          </cell>
          <cell r="F188" t="str">
            <v>Инвестиционный договор № 53-555 от 31.05.1999</v>
          </cell>
          <cell r="G188" t="str">
            <v>Подключение дополнительных скважин к сущ. Подключение ск.№4429</v>
          </cell>
          <cell r="H188" t="str">
            <v xml:space="preserve"> Шайба 10.3 ГОСТ 9065-75</v>
          </cell>
          <cell r="I188" t="str">
            <v xml:space="preserve">Шайба 10.3 </v>
          </cell>
          <cell r="J188" t="str">
            <v>ГОСТ 9065-75</v>
          </cell>
          <cell r="K188" t="str">
            <v>нет</v>
          </cell>
          <cell r="L188">
            <v>2004</v>
          </cell>
          <cell r="M188" t="str">
            <v>ШТ</v>
          </cell>
          <cell r="N188">
            <v>552</v>
          </cell>
          <cell r="O188">
            <v>552</v>
          </cell>
          <cell r="P188" t="str">
            <v>нет</v>
          </cell>
          <cell r="Q188" t="str">
            <v>нет данных</v>
          </cell>
          <cell r="U188" t="str">
            <v>Х</v>
          </cell>
          <cell r="V188" t="str">
            <v>Неотапливаемый склад</v>
          </cell>
          <cell r="W188">
            <v>342.24</v>
          </cell>
          <cell r="Y188">
            <v>410.69</v>
          </cell>
          <cell r="AC1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8">
            <v>1893.9</v>
          </cell>
          <cell r="AF188">
            <v>2175.42</v>
          </cell>
          <cell r="AG188" t="str">
            <v xml:space="preserve">материалы </v>
          </cell>
          <cell r="AH188" t="str">
            <v xml:space="preserve">ИП ПАО «Газпром» </v>
          </cell>
          <cell r="AI188" t="str">
            <v>Реализация в последующих периодах (2023-2030 г.г.)</v>
          </cell>
          <cell r="AJ188" t="str">
            <v>Реализация в последующих периодах (2023-2030 г.г.)</v>
          </cell>
          <cell r="AK1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8" t="str">
            <v xml:space="preserve">Астраханская область </v>
          </cell>
          <cell r="AM188" t="str">
            <v>S012</v>
          </cell>
          <cell r="AN188" t="str">
            <v xml:space="preserve">УМТСиК ООО "Газпром добыча Астрахань" </v>
          </cell>
          <cell r="AO188" t="str">
            <v xml:space="preserve">НИ-МТР Реализация </v>
          </cell>
        </row>
        <row r="189">
          <cell r="C189" t="str">
            <v>10085984I000000305368</v>
          </cell>
          <cell r="E189">
            <v>10085984</v>
          </cell>
          <cell r="F189" t="str">
            <v>Инвестиционный договор № 53-555 от 31.05.1999</v>
          </cell>
          <cell r="G189" t="str">
            <v>Подключение дополнительных скважин к сущ. Подключение ск.№4429</v>
          </cell>
          <cell r="H189" t="str">
            <v xml:space="preserve"> Шайба 12.20 ГОСТ 9065-75</v>
          </cell>
          <cell r="I189" t="str">
            <v xml:space="preserve">Шайба 12.20 </v>
          </cell>
          <cell r="J189" t="str">
            <v>ГОСТ 9065-75</v>
          </cell>
          <cell r="K189" t="str">
            <v>нет</v>
          </cell>
          <cell r="L189">
            <v>2004</v>
          </cell>
          <cell r="M189" t="str">
            <v>ШТ</v>
          </cell>
          <cell r="N189">
            <v>368</v>
          </cell>
          <cell r="O189">
            <v>368</v>
          </cell>
          <cell r="P189" t="str">
            <v>нет</v>
          </cell>
          <cell r="Q189" t="str">
            <v>нет данных</v>
          </cell>
          <cell r="U189" t="str">
            <v>Х</v>
          </cell>
          <cell r="V189" t="str">
            <v>Неотапливаемый склад</v>
          </cell>
          <cell r="W189">
            <v>235.52</v>
          </cell>
          <cell r="Y189">
            <v>282.62</v>
          </cell>
          <cell r="AC1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89">
            <v>1300.7800000000002</v>
          </cell>
          <cell r="AF189">
            <v>1492.14</v>
          </cell>
          <cell r="AG189" t="str">
            <v xml:space="preserve">материалы </v>
          </cell>
          <cell r="AH189" t="str">
            <v xml:space="preserve">ИП ПАО «Газпром» </v>
          </cell>
          <cell r="AI189" t="str">
            <v>Реализация в последующих периодах (2023-2030 г.г.)</v>
          </cell>
          <cell r="AJ189" t="str">
            <v>Реализация в последующих периодах (2023-2030 г.г.)</v>
          </cell>
          <cell r="AK1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89" t="str">
            <v xml:space="preserve">Астраханская область </v>
          </cell>
          <cell r="AM189" t="str">
            <v>S012</v>
          </cell>
          <cell r="AN189" t="str">
            <v xml:space="preserve">УМТСиК ООО "Газпром добыча Астрахань" </v>
          </cell>
          <cell r="AO189" t="str">
            <v xml:space="preserve">НИ-МТР Реализация </v>
          </cell>
        </row>
        <row r="190">
          <cell r="C190" t="str">
            <v>10085989I000000306140</v>
          </cell>
          <cell r="E190">
            <v>10085989</v>
          </cell>
          <cell r="F190" t="str">
            <v>Инвестиционный договор № 53-555 от 31.05.1999</v>
          </cell>
          <cell r="G190" t="str">
            <v>Подключение дополнительных скважин к сущ. Подключение ск.№4429</v>
          </cell>
          <cell r="H190" t="str">
            <v xml:space="preserve"> Шайба 14.11.019.40Х ГОСТ 18123-72</v>
          </cell>
          <cell r="I190" t="str">
            <v xml:space="preserve">Шайба 14.11.019.40Х </v>
          </cell>
          <cell r="J190" t="str">
            <v>ГОСТ 18123-72</v>
          </cell>
          <cell r="K190" t="str">
            <v xml:space="preserve">нет </v>
          </cell>
          <cell r="L190">
            <v>2004</v>
          </cell>
          <cell r="M190" t="str">
            <v>ШТ</v>
          </cell>
          <cell r="N190">
            <v>140</v>
          </cell>
          <cell r="O190">
            <v>140</v>
          </cell>
          <cell r="P190" t="str">
            <v>нет</v>
          </cell>
          <cell r="Q190" t="str">
            <v>нет данных</v>
          </cell>
          <cell r="T190" t="str">
            <v>Х</v>
          </cell>
          <cell r="V190" t="str">
            <v>Неотапливаемый склад</v>
          </cell>
          <cell r="W190">
            <v>247.8</v>
          </cell>
          <cell r="Y190">
            <v>297.36</v>
          </cell>
          <cell r="AC1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0">
            <v>704.44999999999993</v>
          </cell>
          <cell r="AF190">
            <v>808.05</v>
          </cell>
          <cell r="AG190" t="str">
            <v xml:space="preserve">материалы </v>
          </cell>
          <cell r="AH190" t="str">
            <v xml:space="preserve">ИП ПАО «Газпром» </v>
          </cell>
          <cell r="AI190" t="str">
            <v>Реализация в последующих периодах (2023-2030 г.г.)</v>
          </cell>
          <cell r="AK1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0" t="str">
            <v xml:space="preserve">Астраханская область </v>
          </cell>
          <cell r="AM190" t="str">
            <v>S012</v>
          </cell>
          <cell r="AN190" t="str">
            <v xml:space="preserve">УМТСиК ООО "Газпром добыча Астрахань" </v>
          </cell>
          <cell r="AO190" t="str">
            <v xml:space="preserve">НИ-МТР Реализация </v>
          </cell>
        </row>
        <row r="191">
          <cell r="C191" t="str">
            <v>10086012I000000307128</v>
          </cell>
          <cell r="E191">
            <v>10086012</v>
          </cell>
          <cell r="F191" t="str">
            <v>Инвестиционный договор № 53-555 от 31.05.1999</v>
          </cell>
          <cell r="G191" t="str">
            <v>АГПЗ (I очередь).Подземные хранилища</v>
          </cell>
          <cell r="H191" t="str">
            <v xml:space="preserve"> Шайба 30.3 ГОСТ 9065-75</v>
          </cell>
          <cell r="I191" t="str">
            <v xml:space="preserve">Шайба 30.3 </v>
          </cell>
          <cell r="J191" t="str">
            <v>ГОСТ 9065-75</v>
          </cell>
          <cell r="K191" t="str">
            <v>нет</v>
          </cell>
          <cell r="L191">
            <v>2004</v>
          </cell>
          <cell r="M191" t="str">
            <v>ШТ</v>
          </cell>
          <cell r="N191">
            <v>128</v>
          </cell>
          <cell r="O191">
            <v>128</v>
          </cell>
          <cell r="P191" t="str">
            <v>нет</v>
          </cell>
          <cell r="Q191" t="str">
            <v>нет данных</v>
          </cell>
          <cell r="U191" t="str">
            <v>Х</v>
          </cell>
          <cell r="V191" t="str">
            <v>Неотапливаемый склад</v>
          </cell>
          <cell r="W191">
            <v>1324.8</v>
          </cell>
          <cell r="Y191">
            <v>1589.76</v>
          </cell>
          <cell r="AC19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1">
            <v>4779.97</v>
          </cell>
          <cell r="AF191">
            <v>6059.97</v>
          </cell>
          <cell r="AG191" t="str">
            <v xml:space="preserve">материалы </v>
          </cell>
          <cell r="AH191" t="str">
            <v xml:space="preserve">ИП ПАО «Газпром» </v>
          </cell>
          <cell r="AI191" t="str">
            <v>Реализация в последующих периодах (2023-2030 г.г.)</v>
          </cell>
          <cell r="AJ191" t="str">
            <v>Реализация в последующих периодах (2023-2030 г.г.)</v>
          </cell>
          <cell r="AK1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1" t="str">
            <v xml:space="preserve">Астраханская область </v>
          </cell>
          <cell r="AM191" t="str">
            <v>S012</v>
          </cell>
          <cell r="AN191" t="str">
            <v xml:space="preserve">УМТСиК ООО "Газпром добыча Астрахань" </v>
          </cell>
          <cell r="AO191" t="str">
            <v xml:space="preserve">НИ-МТР Реализация </v>
          </cell>
        </row>
        <row r="192">
          <cell r="C192" t="str">
            <v>50062911I00000030847,5</v>
          </cell>
          <cell r="E192">
            <v>50062911</v>
          </cell>
          <cell r="F192" t="str">
            <v>Инвестиционный договор № 53-555 от 31.05.1999</v>
          </cell>
          <cell r="G192" t="str">
            <v>Подключение дополнительных скважин к сущ. Подключение ск.№4429</v>
          </cell>
          <cell r="H192" t="str">
            <v xml:space="preserve"> Шайба оцинкованная М3,0 ГОСТ 11371</v>
          </cell>
          <cell r="I192" t="str">
            <v xml:space="preserve">Шайба оцинкованная М3,0 </v>
          </cell>
          <cell r="J192" t="str">
            <v>ГОСТ 11371</v>
          </cell>
          <cell r="K192" t="str">
            <v xml:space="preserve">нет </v>
          </cell>
          <cell r="L192">
            <v>2007</v>
          </cell>
          <cell r="M192" t="str">
            <v>КГ</v>
          </cell>
          <cell r="N192">
            <v>47.5</v>
          </cell>
          <cell r="O192">
            <v>47.5</v>
          </cell>
          <cell r="P192" t="str">
            <v>нет</v>
          </cell>
          <cell r="Q192" t="str">
            <v>нет данных</v>
          </cell>
          <cell r="U192" t="str">
            <v>Х</v>
          </cell>
          <cell r="V192" t="str">
            <v>Неотапливаемый склад</v>
          </cell>
          <cell r="W192">
            <v>1061.6300000000001</v>
          </cell>
          <cell r="Y192">
            <v>1273.96</v>
          </cell>
          <cell r="AC1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2">
            <v>3242.84</v>
          </cell>
          <cell r="AF192">
            <v>3717.84</v>
          </cell>
          <cell r="AG192" t="str">
            <v xml:space="preserve">материалы </v>
          </cell>
          <cell r="AH192" t="str">
            <v xml:space="preserve">ИП ПАО «Газпром» </v>
          </cell>
          <cell r="AI192" t="str">
            <v>Реализация в последующих периодах (2023-2030 г.г.)</v>
          </cell>
          <cell r="AJ192" t="str">
            <v>Реализация в последующих периодах (2023-2030 г.г.)</v>
          </cell>
          <cell r="AK1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2" t="str">
            <v xml:space="preserve">Астраханская область </v>
          </cell>
          <cell r="AM192" t="str">
            <v>S012</v>
          </cell>
          <cell r="AN192" t="str">
            <v xml:space="preserve">УМТСиК ООО "Газпром добыча Астрахань" </v>
          </cell>
          <cell r="AO192" t="str">
            <v xml:space="preserve">НИ-МТР Реализация </v>
          </cell>
        </row>
        <row r="193">
          <cell r="C193" t="str">
            <v>10085987I0000003090,048</v>
          </cell>
          <cell r="E193">
            <v>10085987</v>
          </cell>
          <cell r="F193" t="str">
            <v>Инвестиционный договор № 53-555 от 31.05.1999</v>
          </cell>
          <cell r="G193" t="str">
            <v>Подключение дополнительных скважин к сущ. Подключение ск.№4429</v>
          </cell>
          <cell r="H193" t="str">
            <v xml:space="preserve"> Шайба 12.65Г ГОСТ 6402-70</v>
          </cell>
          <cell r="I193" t="str">
            <v xml:space="preserve">Шайба 12.65Г </v>
          </cell>
          <cell r="J193" t="str">
            <v>ГОСТ 6402-70</v>
          </cell>
          <cell r="K193" t="str">
            <v>нет</v>
          </cell>
          <cell r="L193">
            <v>2004</v>
          </cell>
          <cell r="M193" t="str">
            <v>Т</v>
          </cell>
          <cell r="N193">
            <v>4.8000000000000001E-2</v>
          </cell>
          <cell r="O193">
            <v>4.8000000000000001E-2</v>
          </cell>
          <cell r="P193" t="str">
            <v>нет</v>
          </cell>
          <cell r="Q193" t="str">
            <v>нет данных</v>
          </cell>
          <cell r="U193" t="str">
            <v>Х</v>
          </cell>
          <cell r="V193" t="str">
            <v>Неотапливаемый склад</v>
          </cell>
          <cell r="W193">
            <v>1093.23</v>
          </cell>
          <cell r="Y193">
            <v>1311.88</v>
          </cell>
          <cell r="AC1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3">
            <v>2609.5</v>
          </cell>
          <cell r="AF193">
            <v>2995.9</v>
          </cell>
          <cell r="AG193" t="str">
            <v xml:space="preserve">материалы </v>
          </cell>
          <cell r="AH193" t="str">
            <v xml:space="preserve">ИП ПАО «Газпром» </v>
          </cell>
          <cell r="AI193" t="str">
            <v>Реализация в последующих периодах (2023-2030 г.г.)</v>
          </cell>
          <cell r="AJ193" t="str">
            <v>Реализация в последующих периодах (2023-2030 г.г.)</v>
          </cell>
          <cell r="AK1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3" t="str">
            <v xml:space="preserve">Астраханская область </v>
          </cell>
          <cell r="AM193" t="str">
            <v>S012</v>
          </cell>
          <cell r="AN193" t="str">
            <v xml:space="preserve">УМТСиК ООО "Газпром добыча Астрахань" </v>
          </cell>
          <cell r="AO193" t="str">
            <v xml:space="preserve">НИ-МТР Реализация </v>
          </cell>
        </row>
        <row r="194">
          <cell r="C194" t="str">
            <v>10085990I00000031043,5</v>
          </cell>
          <cell r="E194">
            <v>10085990</v>
          </cell>
          <cell r="F194" t="str">
            <v>Инвестиционный договор № 53-555 от 31.05.1999</v>
          </cell>
          <cell r="G194" t="str">
            <v>Подключение дополнительных скважин к сущ. Подключение ск.№4429</v>
          </cell>
          <cell r="H194" t="str">
            <v xml:space="preserve"> Шайба 14.65Г ГОСТ 6402-70</v>
          </cell>
          <cell r="I194" t="str">
            <v xml:space="preserve">Шайба 14.65Г </v>
          </cell>
          <cell r="J194" t="str">
            <v>ГОСТ 6402-70</v>
          </cell>
          <cell r="K194" t="str">
            <v xml:space="preserve">нет </v>
          </cell>
          <cell r="L194">
            <v>2004</v>
          </cell>
          <cell r="M194" t="str">
            <v>КГ</v>
          </cell>
          <cell r="N194">
            <v>43.5</v>
          </cell>
          <cell r="O194">
            <v>43.5</v>
          </cell>
          <cell r="P194" t="str">
            <v>нет</v>
          </cell>
          <cell r="Q194" t="str">
            <v>нет данных</v>
          </cell>
          <cell r="T194" t="str">
            <v>Х</v>
          </cell>
          <cell r="V194" t="str">
            <v>Неотапливаемый склад</v>
          </cell>
          <cell r="W194">
            <v>1418.54</v>
          </cell>
          <cell r="Y194">
            <v>1702.25</v>
          </cell>
          <cell r="AC1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4">
            <v>2186.0700000000002</v>
          </cell>
          <cell r="AF194">
            <v>2621.0700000000002</v>
          </cell>
          <cell r="AG194" t="str">
            <v xml:space="preserve">материалы </v>
          </cell>
          <cell r="AH194" t="str">
            <v xml:space="preserve">ИП ПАО «Газпром» </v>
          </cell>
          <cell r="AI194" t="str">
            <v>Реализация в последующих периодах (2023-2030 г.г.)</v>
          </cell>
          <cell r="AK1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4" t="str">
            <v xml:space="preserve">Астраханская область </v>
          </cell>
          <cell r="AM194" t="str">
            <v>S012</v>
          </cell>
          <cell r="AN194" t="str">
            <v xml:space="preserve">УМТСиК ООО "Газпром добыча Астрахань" </v>
          </cell>
          <cell r="AO194" t="str">
            <v xml:space="preserve">НИ-МТР Реализация </v>
          </cell>
        </row>
        <row r="195">
          <cell r="C195" t="str">
            <v>50062912I00000031147,5</v>
          </cell>
          <cell r="E195">
            <v>50062912</v>
          </cell>
          <cell r="F195" t="str">
            <v>Инвестиционный договор № 53-555 от 31.05.1999</v>
          </cell>
          <cell r="G195" t="str">
            <v>Подключение дополнительных скважин к сущ. Подключение ск.№4429</v>
          </cell>
          <cell r="H195" t="str">
            <v xml:space="preserve"> Шайба пружинная оцинкованная 3, 65Г ГОСТ 6402</v>
          </cell>
          <cell r="I195" t="str">
            <v xml:space="preserve">Шайба пружинная оцинкованная 3, 65Г </v>
          </cell>
          <cell r="J195" t="str">
            <v>ГОСТ 6402</v>
          </cell>
          <cell r="K195" t="str">
            <v>нет</v>
          </cell>
          <cell r="L195">
            <v>2004</v>
          </cell>
          <cell r="M195" t="str">
            <v>КГ</v>
          </cell>
          <cell r="N195">
            <v>47.5</v>
          </cell>
          <cell r="O195">
            <v>47.5</v>
          </cell>
          <cell r="P195" t="str">
            <v>нет</v>
          </cell>
          <cell r="Q195" t="str">
            <v>нет данных</v>
          </cell>
          <cell r="T195" t="str">
            <v>Х</v>
          </cell>
          <cell r="V195" t="str">
            <v>Неотапливаемый склад</v>
          </cell>
          <cell r="W195">
            <v>2060.5500000000002</v>
          </cell>
          <cell r="Y195">
            <v>2472.66</v>
          </cell>
          <cell r="AC1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5">
            <v>4866.6099999999997</v>
          </cell>
          <cell r="AF195">
            <v>5341.61</v>
          </cell>
          <cell r="AG195" t="str">
            <v xml:space="preserve">материалы </v>
          </cell>
          <cell r="AH195" t="str">
            <v xml:space="preserve">ИП ПАО «Газпром» </v>
          </cell>
          <cell r="AI195" t="str">
            <v>Реализация в последующих периодах (2023-2030 г.г.)</v>
          </cell>
          <cell r="AK1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5" t="str">
            <v xml:space="preserve">Астраханская область </v>
          </cell>
          <cell r="AM195" t="str">
            <v>S012</v>
          </cell>
          <cell r="AN195" t="str">
            <v xml:space="preserve">УМТСиК ООО "Газпром добыча Астрахань" </v>
          </cell>
          <cell r="AO195" t="str">
            <v xml:space="preserve">НИ-МТР Реализация </v>
          </cell>
        </row>
        <row r="196">
          <cell r="C196" t="str">
            <v>50062913I00000031217,5</v>
          </cell>
          <cell r="E196">
            <v>50062913</v>
          </cell>
          <cell r="F196" t="str">
            <v>Инвестиционный договор № 53-555 от 31.05.1999</v>
          </cell>
          <cell r="G196" t="str">
            <v>Подключение дополнительных скважин к сущ. Подключение ск.№4429</v>
          </cell>
          <cell r="H196" t="str">
            <v xml:space="preserve"> Шайба пружинная оцинкованная 4, 65Г ГОСТ 6402</v>
          </cell>
          <cell r="I196" t="str">
            <v xml:space="preserve">Шайба пружинная оцинкованная 4, 65Г </v>
          </cell>
          <cell r="J196" t="str">
            <v>ГОСТ 6402</v>
          </cell>
          <cell r="K196" t="str">
            <v>нет</v>
          </cell>
          <cell r="L196">
            <v>2004</v>
          </cell>
          <cell r="M196" t="str">
            <v>КГ</v>
          </cell>
          <cell r="N196">
            <v>17.5</v>
          </cell>
          <cell r="O196">
            <v>17.5</v>
          </cell>
          <cell r="P196" t="str">
            <v>нет</v>
          </cell>
          <cell r="Q196" t="str">
            <v>нет данных</v>
          </cell>
          <cell r="T196" t="str">
            <v>Х</v>
          </cell>
          <cell r="V196" t="str">
            <v>Неотапливаемый склад</v>
          </cell>
          <cell r="W196">
            <v>689.5</v>
          </cell>
          <cell r="Y196">
            <v>827.4</v>
          </cell>
          <cell r="AC1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6">
            <v>1861.42</v>
          </cell>
          <cell r="AF196">
            <v>2211.42</v>
          </cell>
          <cell r="AG196" t="str">
            <v xml:space="preserve">материалы </v>
          </cell>
          <cell r="AH196" t="str">
            <v xml:space="preserve">ИП ПАО «Газпром» </v>
          </cell>
          <cell r="AI196" t="str">
            <v>Реализация в последующих периодах (2023-2030 г.г.)</v>
          </cell>
          <cell r="AK1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6" t="str">
            <v xml:space="preserve">Астраханская область </v>
          </cell>
          <cell r="AM196" t="str">
            <v>S012</v>
          </cell>
          <cell r="AN196" t="str">
            <v xml:space="preserve">УМТСиК ООО "Газпром добыча Астрахань" </v>
          </cell>
          <cell r="AO196" t="str">
            <v xml:space="preserve">НИ-МТР Реализация </v>
          </cell>
        </row>
        <row r="197">
          <cell r="C197" t="str">
            <v>50062914I0000003130,047</v>
          </cell>
          <cell r="E197">
            <v>50062914</v>
          </cell>
          <cell r="F197" t="str">
            <v>Инвестиционный договор № 53-555 от 31.05.1999</v>
          </cell>
          <cell r="G197" t="str">
            <v>Подключение дополнительных скважин к сущ. Подключение ск.№4429</v>
          </cell>
          <cell r="H197" t="str">
            <v xml:space="preserve"> Шайба пружинная оцинкованная 5, 65Г ГОСТ 6402</v>
          </cell>
          <cell r="I197" t="str">
            <v xml:space="preserve">Шайба пружинная оцинкованная 5, 65Г </v>
          </cell>
          <cell r="J197" t="str">
            <v>ГОСТ 6402</v>
          </cell>
          <cell r="K197" t="str">
            <v>нет</v>
          </cell>
          <cell r="L197">
            <v>2004</v>
          </cell>
          <cell r="M197" t="str">
            <v>Т</v>
          </cell>
          <cell r="N197">
            <v>4.7E-2</v>
          </cell>
          <cell r="O197">
            <v>4.7E-2</v>
          </cell>
          <cell r="P197" t="str">
            <v>нет</v>
          </cell>
          <cell r="Q197" t="str">
            <v>нет данных</v>
          </cell>
          <cell r="T197" t="str">
            <v>Х</v>
          </cell>
          <cell r="V197" t="str">
            <v>Неотапливаемый склад</v>
          </cell>
          <cell r="W197">
            <v>2083.35</v>
          </cell>
          <cell r="Y197">
            <v>2500.02</v>
          </cell>
          <cell r="AC1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7">
            <v>5173.12</v>
          </cell>
          <cell r="AF197">
            <v>5939.22</v>
          </cell>
          <cell r="AG197" t="str">
            <v xml:space="preserve">материалы </v>
          </cell>
          <cell r="AH197" t="str">
            <v xml:space="preserve">ИП ПАО «Газпром» </v>
          </cell>
          <cell r="AI197" t="str">
            <v>Реализация в последующих периодах (2023-2030 г.г.)</v>
          </cell>
          <cell r="AK1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7" t="str">
            <v xml:space="preserve">Астраханская область </v>
          </cell>
          <cell r="AM197" t="str">
            <v>S012</v>
          </cell>
          <cell r="AN197" t="str">
            <v xml:space="preserve">УМТСиК ООО "Газпром добыча Астрахань" </v>
          </cell>
          <cell r="AO197" t="str">
            <v xml:space="preserve">НИ-МТР Реализация </v>
          </cell>
        </row>
        <row r="198">
          <cell r="C198" t="str">
            <v>50062915I00000031441,5</v>
          </cell>
          <cell r="E198">
            <v>50062915</v>
          </cell>
          <cell r="F198" t="str">
            <v>Инвестиционный договор № 53-555 от 31.05.1999</v>
          </cell>
          <cell r="G198" t="str">
            <v>Подключение дополнительных скважин к сущ. Подключение ск.№4429</v>
          </cell>
          <cell r="H198" t="str">
            <v xml:space="preserve"> Шайба пружинная оцинкованная 6, 65Г ГОСТ 6402</v>
          </cell>
          <cell r="I198" t="str">
            <v xml:space="preserve">Шайба пружинная оцинкованная 6, 65Г </v>
          </cell>
          <cell r="J198" t="str">
            <v>ГОСТ 6402</v>
          </cell>
          <cell r="K198" t="str">
            <v>нет</v>
          </cell>
          <cell r="L198">
            <v>2004</v>
          </cell>
          <cell r="M198" t="str">
            <v>КГ</v>
          </cell>
          <cell r="N198">
            <v>41.5</v>
          </cell>
          <cell r="O198">
            <v>41.5</v>
          </cell>
          <cell r="P198" t="str">
            <v>нет</v>
          </cell>
          <cell r="Q198" t="str">
            <v>нет данных</v>
          </cell>
          <cell r="T198" t="str">
            <v>Х</v>
          </cell>
          <cell r="V198" t="str">
            <v>Неотапливаемый склад</v>
          </cell>
          <cell r="W198">
            <v>1681.58</v>
          </cell>
          <cell r="Y198">
            <v>2017.9</v>
          </cell>
          <cell r="AC1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8">
            <v>2749.55</v>
          </cell>
          <cell r="AF198">
            <v>3164.55</v>
          </cell>
          <cell r="AG198" t="str">
            <v xml:space="preserve">материалы </v>
          </cell>
          <cell r="AH198" t="str">
            <v xml:space="preserve">ИП ПАО «Газпром» </v>
          </cell>
          <cell r="AI198" t="str">
            <v>Реализация в последующих периодах (2023-2030 г.г.)</v>
          </cell>
          <cell r="AK1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8" t="str">
            <v xml:space="preserve">Астраханская область </v>
          </cell>
          <cell r="AM198" t="str">
            <v>S012</v>
          </cell>
          <cell r="AN198" t="str">
            <v xml:space="preserve">УМТСиК ООО "Газпром добыча Астрахань" </v>
          </cell>
          <cell r="AO198" t="str">
            <v xml:space="preserve">НИ-МТР Реализация </v>
          </cell>
        </row>
        <row r="199">
          <cell r="C199" t="str">
            <v>10085998I00000031596</v>
          </cell>
          <cell r="E199">
            <v>10085998</v>
          </cell>
          <cell r="F199" t="str">
            <v>Инвестиционный договор № 53-555 от 31.05.1999</v>
          </cell>
          <cell r="G199" t="str">
            <v>АГПЗ (I очередь).Подземные хранилища</v>
          </cell>
          <cell r="H199" t="str">
            <v xml:space="preserve"> Шайба 16.65Г ГОСТ6402-70</v>
          </cell>
          <cell r="I199" t="str">
            <v xml:space="preserve">Шайба 16.65Г </v>
          </cell>
          <cell r="J199" t="str">
            <v>ГОСТ6402-70</v>
          </cell>
          <cell r="K199" t="str">
            <v xml:space="preserve">нет </v>
          </cell>
          <cell r="L199">
            <v>2004</v>
          </cell>
          <cell r="M199" t="str">
            <v>ШТ</v>
          </cell>
          <cell r="N199">
            <v>96</v>
          </cell>
          <cell r="O199">
            <v>96</v>
          </cell>
          <cell r="P199" t="str">
            <v>нет</v>
          </cell>
          <cell r="Q199" t="str">
            <v>нет данных</v>
          </cell>
          <cell r="T199" t="str">
            <v>Х</v>
          </cell>
          <cell r="V199" t="str">
            <v>Неотапливаемый склад</v>
          </cell>
          <cell r="W199">
            <v>540.48</v>
          </cell>
          <cell r="Y199">
            <v>648.58000000000004</v>
          </cell>
          <cell r="AC1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99">
            <v>1113.6699999999998</v>
          </cell>
          <cell r="AF199">
            <v>1349.83</v>
          </cell>
          <cell r="AG199" t="str">
            <v xml:space="preserve">материалы </v>
          </cell>
          <cell r="AH199" t="str">
            <v xml:space="preserve">ИП ПАО «Газпром» </v>
          </cell>
          <cell r="AI199" t="str">
            <v>Реализация в последующих периодах (2023-2030 г.г.)</v>
          </cell>
          <cell r="AK1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99" t="str">
            <v xml:space="preserve">Астраханская область </v>
          </cell>
          <cell r="AM199" t="str">
            <v>S012</v>
          </cell>
          <cell r="AN199" t="str">
            <v xml:space="preserve">УМТСиК ООО "Газпром добыча Астрахань" </v>
          </cell>
          <cell r="AO199" t="str">
            <v xml:space="preserve">НИ-МТР Реализация </v>
          </cell>
        </row>
        <row r="200">
          <cell r="C200" t="str">
            <v>10086132I00000031620</v>
          </cell>
          <cell r="E200">
            <v>10086132</v>
          </cell>
          <cell r="F200" t="str">
            <v>Инвестиционный договор № 53-555 от 31.05.1999</v>
          </cell>
          <cell r="G200" t="str">
            <v>АГПЗ (I очередь).Подземные хранилища</v>
          </cell>
          <cell r="H200" t="str">
            <v xml:space="preserve"> Шпилька АМ12-6gх70.25.35.III.3 ГОСТ 9066-75</v>
          </cell>
          <cell r="I200" t="str">
            <v xml:space="preserve">Шпилька АМ12-6gх70.25.35.III.3 </v>
          </cell>
          <cell r="J200" t="str">
            <v>ГОСТ 9066-75</v>
          </cell>
          <cell r="K200" t="str">
            <v xml:space="preserve">нет </v>
          </cell>
          <cell r="L200">
            <v>2007</v>
          </cell>
          <cell r="M200" t="str">
            <v>ШТ</v>
          </cell>
          <cell r="N200">
            <v>20</v>
          </cell>
          <cell r="O200">
            <v>20</v>
          </cell>
          <cell r="P200" t="str">
            <v>нет</v>
          </cell>
          <cell r="Q200" t="str">
            <v>нет данных</v>
          </cell>
          <cell r="T200" t="str">
            <v>Х</v>
          </cell>
          <cell r="V200" t="str">
            <v>Неотапливаемый склад</v>
          </cell>
          <cell r="W200">
            <v>102.8</v>
          </cell>
          <cell r="Y200">
            <v>123.36</v>
          </cell>
          <cell r="AC2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0">
            <v>269.45999999999998</v>
          </cell>
          <cell r="AF200">
            <v>309.26</v>
          </cell>
          <cell r="AG200" t="str">
            <v xml:space="preserve">материалы </v>
          </cell>
          <cell r="AH200" t="str">
            <v xml:space="preserve">ИП ПАО «Газпром» </v>
          </cell>
          <cell r="AI200" t="str">
            <v>Реализация в последующих периодах (2023-2030 г.г.)</v>
          </cell>
          <cell r="AK2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0" t="str">
            <v xml:space="preserve">Астраханская область </v>
          </cell>
          <cell r="AM200" t="str">
            <v>S012</v>
          </cell>
          <cell r="AN200" t="str">
            <v xml:space="preserve">УМТСиК ООО "Газпром добыча Астрахань" </v>
          </cell>
          <cell r="AO200" t="str">
            <v xml:space="preserve">НИ-МТР Реализация </v>
          </cell>
        </row>
        <row r="201">
          <cell r="C201" t="str">
            <v>10086135I00000031724</v>
          </cell>
          <cell r="E201">
            <v>10086135</v>
          </cell>
          <cell r="F201" t="str">
            <v>Инвестиционный договор № 53-555 от 31.05.1999</v>
          </cell>
          <cell r="G201" t="str">
            <v>АГПЗ (I очередь).Подземные хранилища</v>
          </cell>
          <cell r="H201" t="str">
            <v xml:space="preserve"> Шпилька АМ12-6gх70.30.35.III.3 ГОСТ 9066-75</v>
          </cell>
          <cell r="I201" t="str">
            <v xml:space="preserve">Шпилька АМ12-6gх70.30.35.III.3 </v>
          </cell>
          <cell r="J201" t="str">
            <v>ГОСТ 9066-75</v>
          </cell>
          <cell r="K201" t="str">
            <v xml:space="preserve">нет </v>
          </cell>
          <cell r="L201">
            <v>2007</v>
          </cell>
          <cell r="M201" t="str">
            <v>ШТ</v>
          </cell>
          <cell r="N201">
            <v>24</v>
          </cell>
          <cell r="O201">
            <v>24</v>
          </cell>
          <cell r="P201" t="str">
            <v>нет</v>
          </cell>
          <cell r="Q201" t="str">
            <v>нет данных</v>
          </cell>
          <cell r="T201" t="str">
            <v>Х</v>
          </cell>
          <cell r="V201" t="str">
            <v>Неотапливаемый склад</v>
          </cell>
          <cell r="W201">
            <v>123.36</v>
          </cell>
          <cell r="Y201">
            <v>148.03</v>
          </cell>
          <cell r="AC2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1">
            <v>323.35000000000002</v>
          </cell>
          <cell r="AF201">
            <v>371.11</v>
          </cell>
          <cell r="AG201" t="str">
            <v xml:space="preserve">материалы </v>
          </cell>
          <cell r="AH201" t="str">
            <v xml:space="preserve">ИП ПАО «Газпром» </v>
          </cell>
          <cell r="AI201" t="str">
            <v>Реализация в последующих периодах (2023-2030 г.г.)</v>
          </cell>
          <cell r="AK2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1" t="str">
            <v xml:space="preserve">Астраханская область </v>
          </cell>
          <cell r="AM201" t="str">
            <v>S012</v>
          </cell>
          <cell r="AN201" t="str">
            <v xml:space="preserve">УМТСиК ООО "Газпром добыча Астрахань" </v>
          </cell>
          <cell r="AO201" t="str">
            <v xml:space="preserve">НИ-МТР Реализация </v>
          </cell>
        </row>
        <row r="202">
          <cell r="C202" t="str">
            <v>10086365I00000032212</v>
          </cell>
          <cell r="E202">
            <v>10086365</v>
          </cell>
          <cell r="F202" t="str">
            <v>Инвестиционный договор № 53-555 от 31.05.1999</v>
          </cell>
          <cell r="G202" t="str">
            <v>АГПЗ (I очередь).Подземные хранилища</v>
          </cell>
          <cell r="H202" t="str">
            <v xml:space="preserve"> Шпилька АМ24-6gх120.50.35.III.2 ГОСТ 9066-75</v>
          </cell>
          <cell r="I202" t="str">
            <v xml:space="preserve">Шпилька АМ24-6gх120.50.35.III.2 </v>
          </cell>
          <cell r="J202" t="str">
            <v>ГОСТ 9066-75</v>
          </cell>
          <cell r="K202" t="str">
            <v xml:space="preserve">нет </v>
          </cell>
          <cell r="L202">
            <v>2007</v>
          </cell>
          <cell r="M202" t="str">
            <v>ШТ</v>
          </cell>
          <cell r="N202">
            <v>12</v>
          </cell>
          <cell r="O202">
            <v>12</v>
          </cell>
          <cell r="P202" t="str">
            <v>нет</v>
          </cell>
          <cell r="Q202" t="str">
            <v>нет данных</v>
          </cell>
          <cell r="T202" t="str">
            <v>Х</v>
          </cell>
          <cell r="V202" t="str">
            <v>Неотапливаемый склад</v>
          </cell>
          <cell r="W202">
            <v>185.4</v>
          </cell>
          <cell r="Y202">
            <v>222.48</v>
          </cell>
          <cell r="AC2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2">
            <v>437.89</v>
          </cell>
          <cell r="AF202">
            <v>557.89</v>
          </cell>
          <cell r="AG202" t="str">
            <v xml:space="preserve">материалы </v>
          </cell>
          <cell r="AH202" t="str">
            <v xml:space="preserve">ИП ПАО «Газпром» </v>
          </cell>
          <cell r="AI202" t="str">
            <v>Реализация в последующих периодах (2023-2030 г.г.)</v>
          </cell>
          <cell r="AK2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2" t="str">
            <v xml:space="preserve">Астраханская область </v>
          </cell>
          <cell r="AM202" t="str">
            <v>S012</v>
          </cell>
          <cell r="AN202" t="str">
            <v xml:space="preserve">УМТСиК ООО "Газпром добыча Астрахань" </v>
          </cell>
          <cell r="AO202" t="str">
            <v xml:space="preserve">НИ-МТР Реализация </v>
          </cell>
        </row>
        <row r="203">
          <cell r="C203" t="str">
            <v>10086361I0000003238</v>
          </cell>
          <cell r="E203">
            <v>10086361</v>
          </cell>
          <cell r="F203" t="str">
            <v>Инвестиционный договор № 53-555 от 31.05.1999</v>
          </cell>
          <cell r="G203" t="str">
            <v>АГПЗ (I очередь).Подземные хранилища</v>
          </cell>
          <cell r="H203" t="str">
            <v xml:space="preserve"> Шпилька АМ24-6gх120.40.35.III.4 ГОСТ 9066-75</v>
          </cell>
          <cell r="I203" t="str">
            <v xml:space="preserve">Шпилька АМ24-6gх120.40.35.III.4 </v>
          </cell>
          <cell r="J203" t="str">
            <v>ГОСТ 9066-75</v>
          </cell>
          <cell r="K203" t="str">
            <v xml:space="preserve">нет </v>
          </cell>
          <cell r="L203">
            <v>2006</v>
          </cell>
          <cell r="M203" t="str">
            <v>ШТ</v>
          </cell>
          <cell r="N203">
            <v>8</v>
          </cell>
          <cell r="O203">
            <v>8</v>
          </cell>
          <cell r="P203" t="str">
            <v>нет</v>
          </cell>
          <cell r="Q203" t="str">
            <v>нет данных</v>
          </cell>
          <cell r="T203" t="str">
            <v>Х</v>
          </cell>
          <cell r="V203" t="str">
            <v>Неотапливаемый склад</v>
          </cell>
          <cell r="W203">
            <v>192.32</v>
          </cell>
          <cell r="Y203">
            <v>230.78</v>
          </cell>
          <cell r="AC2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3">
            <v>292.64999999999998</v>
          </cell>
          <cell r="AF203">
            <v>372.65</v>
          </cell>
          <cell r="AG203" t="str">
            <v xml:space="preserve">материалы </v>
          </cell>
          <cell r="AH203" t="str">
            <v xml:space="preserve">ИП ПАО «Газпром» </v>
          </cell>
          <cell r="AI203" t="str">
            <v>Реализация в последующих периодах (2023-2030 г.г.)</v>
          </cell>
          <cell r="AK2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3" t="str">
            <v xml:space="preserve">Астраханская область </v>
          </cell>
          <cell r="AM203" t="str">
            <v>S012</v>
          </cell>
          <cell r="AN203" t="str">
            <v xml:space="preserve">УМТСиК ООО "Газпром добыча Астрахань" </v>
          </cell>
          <cell r="AO203" t="str">
            <v xml:space="preserve">НИ-МТР Реализация </v>
          </cell>
        </row>
        <row r="204">
          <cell r="C204" t="str">
            <v>10086364I0000003248</v>
          </cell>
          <cell r="E204">
            <v>10086364</v>
          </cell>
          <cell r="F204" t="str">
            <v>Инвестиционный договор № 53-555 от 31.05.1999</v>
          </cell>
          <cell r="G204" t="str">
            <v>АГПЗ (I очередь).Подземные хранилища</v>
          </cell>
          <cell r="H204" t="str">
            <v xml:space="preserve"> Шпилька АМ24-6gх120.48.35.III.4 ГОСТ 9066-75</v>
          </cell>
          <cell r="I204" t="str">
            <v xml:space="preserve">Шпилька АМ24-6gх120.48.35.III.4 </v>
          </cell>
          <cell r="J204" t="str">
            <v>ГОСТ 9066-75</v>
          </cell>
          <cell r="K204" t="str">
            <v xml:space="preserve">нет </v>
          </cell>
          <cell r="L204">
            <v>2006</v>
          </cell>
          <cell r="M204" t="str">
            <v>ШТ</v>
          </cell>
          <cell r="N204">
            <v>8</v>
          </cell>
          <cell r="O204">
            <v>8</v>
          </cell>
          <cell r="P204" t="str">
            <v>нет</v>
          </cell>
          <cell r="Q204" t="str">
            <v>нет данных</v>
          </cell>
          <cell r="T204" t="str">
            <v>Х</v>
          </cell>
          <cell r="V204" t="str">
            <v>Неотапливаемый склад</v>
          </cell>
          <cell r="W204">
            <v>130.72</v>
          </cell>
          <cell r="Y204">
            <v>156.86000000000001</v>
          </cell>
          <cell r="AC2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4">
            <v>291.93</v>
          </cell>
          <cell r="AF204">
            <v>371.93</v>
          </cell>
          <cell r="AG204" t="str">
            <v xml:space="preserve">материалы </v>
          </cell>
          <cell r="AH204" t="str">
            <v xml:space="preserve">ИП ПАО «Газпром» </v>
          </cell>
          <cell r="AI204" t="str">
            <v>Реализация в последующих периодах (2023-2030 г.г.)</v>
          </cell>
          <cell r="AK2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4" t="str">
            <v xml:space="preserve">Астраханская область </v>
          </cell>
          <cell r="AM204" t="str">
            <v>S012</v>
          </cell>
          <cell r="AN204" t="str">
            <v xml:space="preserve">УМТСиК ООО "Газпром добыча Астрахань" </v>
          </cell>
          <cell r="AO204" t="str">
            <v xml:space="preserve">НИ-МТР Реализация </v>
          </cell>
        </row>
        <row r="205">
          <cell r="C205" t="str">
            <v>10086366I0000003258</v>
          </cell>
          <cell r="E205">
            <v>10086366</v>
          </cell>
          <cell r="F205" t="str">
            <v>Инвестиционный договор № 53-555 от 31.05.1999</v>
          </cell>
          <cell r="G205" t="str">
            <v>АГПЗ (I очередь).Подземные хранилища</v>
          </cell>
          <cell r="H205" t="str">
            <v xml:space="preserve"> Шпилька АМ24-6gх120.55.35 ГОСТ 9066-75</v>
          </cell>
          <cell r="I205" t="str">
            <v xml:space="preserve">Шпилька АМ24-6gх120.55.35 </v>
          </cell>
          <cell r="J205" t="str">
            <v>ГОСТ 9066-75</v>
          </cell>
          <cell r="K205" t="str">
            <v xml:space="preserve">нет </v>
          </cell>
          <cell r="L205">
            <v>2006</v>
          </cell>
          <cell r="M205" t="str">
            <v>ШТ</v>
          </cell>
          <cell r="N205">
            <v>8</v>
          </cell>
          <cell r="O205">
            <v>8</v>
          </cell>
          <cell r="P205" t="str">
            <v>нет</v>
          </cell>
          <cell r="Q205" t="str">
            <v>нет данных</v>
          </cell>
          <cell r="U205" t="str">
            <v>Х</v>
          </cell>
          <cell r="V205" t="str">
            <v>Неотапливаемый склад</v>
          </cell>
          <cell r="W205">
            <v>67.36</v>
          </cell>
          <cell r="Y205">
            <v>80.83</v>
          </cell>
          <cell r="AC2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5">
            <v>291.93</v>
          </cell>
          <cell r="AF205">
            <v>371.93</v>
          </cell>
          <cell r="AG205" t="str">
            <v xml:space="preserve">материалы </v>
          </cell>
          <cell r="AH205" t="str">
            <v xml:space="preserve">ИП ПАО «Газпром» </v>
          </cell>
          <cell r="AI205" t="str">
            <v>Реализация в последующих периодах (2023-2030 г.г.)</v>
          </cell>
          <cell r="AJ205" t="str">
            <v>Реализация в последующих периодах (2023-2030 г.г.)</v>
          </cell>
          <cell r="AK2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5" t="str">
            <v xml:space="preserve">Астраханская область </v>
          </cell>
          <cell r="AM205" t="str">
            <v>S012</v>
          </cell>
          <cell r="AN205" t="str">
            <v xml:space="preserve">УМТСиК ООО "Газпром добыча Астрахань" </v>
          </cell>
          <cell r="AO205" t="str">
            <v xml:space="preserve">НИ-МТР Реализация </v>
          </cell>
        </row>
        <row r="206">
          <cell r="C206" t="str">
            <v>10086373I00000032624</v>
          </cell>
          <cell r="E206">
            <v>10086373</v>
          </cell>
          <cell r="F206" t="str">
            <v>Инвестиционный договор № 53-555 от 31.05.1999</v>
          </cell>
          <cell r="G206" t="str">
            <v>АГПЗ (I очередь).Подземные хранилища</v>
          </cell>
          <cell r="H206" t="str">
            <v xml:space="preserve"> Шпилька АМ24-6gх140.40.35.III.4 ГОСТ 9066-75</v>
          </cell>
          <cell r="I206" t="str">
            <v xml:space="preserve">Шпилька АМ24-6gх140.40.35.III.4 </v>
          </cell>
          <cell r="J206" t="str">
            <v>ГОСТ 9066-75</v>
          </cell>
          <cell r="K206" t="str">
            <v>нет</v>
          </cell>
          <cell r="L206">
            <v>2006</v>
          </cell>
          <cell r="M206" t="str">
            <v>ШТ</v>
          </cell>
          <cell r="N206">
            <v>24</v>
          </cell>
          <cell r="O206">
            <v>24</v>
          </cell>
          <cell r="P206" t="str">
            <v>нет</v>
          </cell>
          <cell r="Q206" t="str">
            <v>нет данных</v>
          </cell>
          <cell r="U206" t="str">
            <v>Х</v>
          </cell>
          <cell r="V206" t="str">
            <v>Неотапливаемый склад</v>
          </cell>
          <cell r="W206">
            <v>227.52</v>
          </cell>
          <cell r="Y206">
            <v>273.02</v>
          </cell>
          <cell r="AC2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6">
            <v>1088.19</v>
          </cell>
          <cell r="AF206">
            <v>1328.19</v>
          </cell>
          <cell r="AG206" t="str">
            <v xml:space="preserve">материалы </v>
          </cell>
          <cell r="AH206" t="str">
            <v xml:space="preserve">ИП ПАО «Газпром» </v>
          </cell>
          <cell r="AI206" t="str">
            <v>Реализация в последующих периодах (2023-2030 г.г.)</v>
          </cell>
          <cell r="AJ206" t="str">
            <v>Реализация в последующих периодах (2023-2030 г.г.)</v>
          </cell>
          <cell r="AK2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6" t="str">
            <v xml:space="preserve">Астраханская область </v>
          </cell>
          <cell r="AM206" t="str">
            <v>S012</v>
          </cell>
          <cell r="AN206" t="str">
            <v xml:space="preserve">УМТСиК ООО "Газпром добыча Астрахань" </v>
          </cell>
          <cell r="AO206" t="str">
            <v xml:space="preserve">НИ-МТР Реализация </v>
          </cell>
        </row>
        <row r="207">
          <cell r="C207" t="str">
            <v>10086382I00000032724</v>
          </cell>
          <cell r="E207">
            <v>10086382</v>
          </cell>
          <cell r="F207" t="str">
            <v>Инвестиционный договор № 53-555 от 31.05.1999</v>
          </cell>
          <cell r="G207" t="str">
            <v>АГПЗ (I очередь).Подземные хранилища</v>
          </cell>
          <cell r="H207" t="str">
            <v xml:space="preserve"> Шпилька АМ24-6gх150.48.35.III.3 ГОСТ 9066-75</v>
          </cell>
          <cell r="I207" t="str">
            <v xml:space="preserve">Шпилька АМ24-6gх150.48.35.III.3 </v>
          </cell>
          <cell r="J207" t="str">
            <v>ГОСТ 9066-75</v>
          </cell>
          <cell r="K207" t="str">
            <v xml:space="preserve">нет </v>
          </cell>
          <cell r="L207">
            <v>2006</v>
          </cell>
          <cell r="M207" t="str">
            <v>ШТ</v>
          </cell>
          <cell r="N207">
            <v>24</v>
          </cell>
          <cell r="O207">
            <v>24</v>
          </cell>
          <cell r="P207" t="str">
            <v>нет</v>
          </cell>
          <cell r="Q207" t="str">
            <v>нет данных</v>
          </cell>
          <cell r="U207" t="str">
            <v>Х</v>
          </cell>
          <cell r="V207" t="str">
            <v>Неотапливаемый склад</v>
          </cell>
          <cell r="W207">
            <v>245.04</v>
          </cell>
          <cell r="Y207">
            <v>294.05</v>
          </cell>
          <cell r="AC2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7">
            <v>1190.74</v>
          </cell>
          <cell r="AF207">
            <v>1430.74</v>
          </cell>
          <cell r="AG207" t="str">
            <v xml:space="preserve">материалы </v>
          </cell>
          <cell r="AH207" t="str">
            <v xml:space="preserve">ИП ПАО «Газпром» </v>
          </cell>
          <cell r="AI207" t="str">
            <v>Реализация в последующих периодах (2023-2030 г.г.)</v>
          </cell>
          <cell r="AJ207" t="str">
            <v>Реализация в последующих периодах (2023-2030 г.г.)</v>
          </cell>
          <cell r="AK2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7" t="str">
            <v xml:space="preserve">Астраханская область </v>
          </cell>
          <cell r="AM207" t="str">
            <v>S012</v>
          </cell>
          <cell r="AN207" t="str">
            <v xml:space="preserve">УМТСиК ООО "Газпром добыча Астрахань" </v>
          </cell>
          <cell r="AO207" t="str">
            <v xml:space="preserve">НИ-МТР Реализация </v>
          </cell>
        </row>
        <row r="208">
          <cell r="C208" t="str">
            <v>10086384I00000032812</v>
          </cell>
          <cell r="E208">
            <v>10086384</v>
          </cell>
          <cell r="F208" t="str">
            <v>Инвестиционный договор № 53-555 от 31.05.1999</v>
          </cell>
          <cell r="G208" t="str">
            <v>АГПЗ (I очередь).Подземные хранилища</v>
          </cell>
          <cell r="H208" t="str">
            <v xml:space="preserve"> Шпилька АМ24-6gх160.48.35.III.3 ГОСТ 9066-75</v>
          </cell>
          <cell r="I208" t="str">
            <v xml:space="preserve">Шпилька АМ24-6gх160.48.35.III.3 </v>
          </cell>
          <cell r="J208" t="str">
            <v>ГОСТ 9066-75</v>
          </cell>
          <cell r="K208" t="str">
            <v xml:space="preserve">нет </v>
          </cell>
          <cell r="L208">
            <v>2006</v>
          </cell>
          <cell r="M208" t="str">
            <v>ШТ</v>
          </cell>
          <cell r="N208">
            <v>12</v>
          </cell>
          <cell r="O208">
            <v>12</v>
          </cell>
          <cell r="P208" t="str">
            <v>нет</v>
          </cell>
          <cell r="Q208" t="str">
            <v>нет данных</v>
          </cell>
          <cell r="T208" t="str">
            <v>Х</v>
          </cell>
          <cell r="V208" t="str">
            <v>Неотапливаемый склад</v>
          </cell>
          <cell r="W208">
            <v>387.36</v>
          </cell>
          <cell r="Y208">
            <v>464.83</v>
          </cell>
          <cell r="AC2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8">
            <v>673.61</v>
          </cell>
          <cell r="AF208">
            <v>793.61</v>
          </cell>
          <cell r="AG208" t="str">
            <v xml:space="preserve">материалы </v>
          </cell>
          <cell r="AH208" t="str">
            <v xml:space="preserve">ИП ПАО «Газпром» </v>
          </cell>
          <cell r="AI208" t="str">
            <v>Реализация в последующих периодах (2023-2030 г.г.)</v>
          </cell>
          <cell r="AK2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8" t="str">
            <v xml:space="preserve">Астраханская область </v>
          </cell>
          <cell r="AM208" t="str">
            <v>S012</v>
          </cell>
          <cell r="AN208" t="str">
            <v xml:space="preserve">УМТСиК ООО "Газпром добыча Астрахань" </v>
          </cell>
          <cell r="AO208" t="str">
            <v xml:space="preserve">НИ-МТР Реализация </v>
          </cell>
        </row>
        <row r="209">
          <cell r="C209" t="str">
            <v>10086384I00000032952</v>
          </cell>
          <cell r="E209">
            <v>10086384</v>
          </cell>
          <cell r="F209" t="str">
            <v>Инвестиционный договор № 53-555 от 31.05.1999</v>
          </cell>
          <cell r="G209" t="str">
            <v>АГПЗ (I очередь).Подземные хранилища</v>
          </cell>
          <cell r="H209" t="str">
            <v xml:space="preserve"> Шпилька АМ24-6gх160.48.35.III.3 ГОСТ 9066-75</v>
          </cell>
          <cell r="I209" t="str">
            <v xml:space="preserve">Шпилька АМ24-6gх160.48.35.III.3 </v>
          </cell>
          <cell r="J209" t="str">
            <v>ГОСТ 9066-75</v>
          </cell>
          <cell r="K209" t="str">
            <v xml:space="preserve">нет </v>
          </cell>
          <cell r="L209">
            <v>2006</v>
          </cell>
          <cell r="M209" t="str">
            <v>ШТ</v>
          </cell>
          <cell r="N209">
            <v>52</v>
          </cell>
          <cell r="O209">
            <v>52</v>
          </cell>
          <cell r="P209" t="str">
            <v>нет</v>
          </cell>
          <cell r="Q209" t="str">
            <v>нет данных</v>
          </cell>
          <cell r="T209" t="str">
            <v>Х</v>
          </cell>
          <cell r="V209" t="str">
            <v>Неотапливаемый склад</v>
          </cell>
          <cell r="W209">
            <v>1018.16</v>
          </cell>
          <cell r="Y209">
            <v>1221.79</v>
          </cell>
          <cell r="AC2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09">
            <v>2812.68</v>
          </cell>
          <cell r="AF209">
            <v>3332.68</v>
          </cell>
          <cell r="AG209" t="str">
            <v xml:space="preserve">материалы </v>
          </cell>
          <cell r="AH209" t="str">
            <v xml:space="preserve">ИП ПАО «Газпром» </v>
          </cell>
          <cell r="AI209" t="str">
            <v>Реализация в последующих периодах (2023-2030 г.г.)</v>
          </cell>
          <cell r="AK2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09" t="str">
            <v xml:space="preserve">Астраханская область </v>
          </cell>
          <cell r="AM209" t="str">
            <v>S012</v>
          </cell>
          <cell r="AN209" t="str">
            <v xml:space="preserve">УМТСиК ООО "Газпром добыча Астрахань" </v>
          </cell>
          <cell r="AO209" t="str">
            <v xml:space="preserve">НИ-МТР Реализация </v>
          </cell>
        </row>
        <row r="210">
          <cell r="C210" t="str">
            <v>10086430I0000003308</v>
          </cell>
          <cell r="E210">
            <v>10086430</v>
          </cell>
          <cell r="F210" t="str">
            <v>Инвестиционный договор № 53-555 от 31.05.1999</v>
          </cell>
          <cell r="G210" t="str">
            <v>АГПЗ (I очередь).Подземные хранилища</v>
          </cell>
          <cell r="H210" t="str">
            <v xml:space="preserve"> Шпилька АМ27-6gх150.60.35.III.3 ГОСТ9066-75</v>
          </cell>
          <cell r="I210" t="str">
            <v xml:space="preserve">Шпилька АМ27-6gх150.60.35.III.3 </v>
          </cell>
          <cell r="J210" t="str">
            <v>ГОСТ9066-75</v>
          </cell>
          <cell r="K210" t="str">
            <v xml:space="preserve">нет </v>
          </cell>
          <cell r="L210">
            <v>2006</v>
          </cell>
          <cell r="M210" t="str">
            <v>ШТ</v>
          </cell>
          <cell r="N210">
            <v>8</v>
          </cell>
          <cell r="O210">
            <v>8</v>
          </cell>
          <cell r="P210" t="str">
            <v>нет</v>
          </cell>
          <cell r="Q210" t="str">
            <v>нет данных</v>
          </cell>
          <cell r="U210" t="str">
            <v>Х</v>
          </cell>
          <cell r="V210" t="str">
            <v>Неотапливаемый склад</v>
          </cell>
          <cell r="W210">
            <v>109.2</v>
          </cell>
          <cell r="Y210">
            <v>131.04</v>
          </cell>
          <cell r="AC2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0">
            <v>523.05999999999995</v>
          </cell>
          <cell r="AF210">
            <v>603.05999999999995</v>
          </cell>
          <cell r="AG210" t="str">
            <v xml:space="preserve">материалы </v>
          </cell>
          <cell r="AH210" t="str">
            <v xml:space="preserve">ИП ПАО «Газпром» </v>
          </cell>
          <cell r="AI210" t="str">
            <v>Реализация в последующих периодах (2023-2030 г.г.)</v>
          </cell>
          <cell r="AJ210" t="str">
            <v>Реализация в последующих периодах (2023-2030 г.г.)</v>
          </cell>
          <cell r="AK2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0" t="str">
            <v xml:space="preserve">Астраханская область </v>
          </cell>
          <cell r="AM210" t="str">
            <v>S012</v>
          </cell>
          <cell r="AN210" t="str">
            <v xml:space="preserve">УМТСиК ООО "Газпром добыча Астрахань" </v>
          </cell>
          <cell r="AO210" t="str">
            <v xml:space="preserve">НИ-МТР Реализация </v>
          </cell>
        </row>
        <row r="211">
          <cell r="C211" t="str">
            <v>10086471I00000033112</v>
          </cell>
          <cell r="E211">
            <v>10086471</v>
          </cell>
          <cell r="F211" t="str">
            <v>Инвестиционный договор № 53-555 от 31.05.1999</v>
          </cell>
          <cell r="G211" t="str">
            <v>АГПЗ (I очередь).Подземные хранилища</v>
          </cell>
          <cell r="H211" t="str">
            <v xml:space="preserve"> Шпилька АМ30-6gх160.60.35.III.4 ГОСТ9066-75</v>
          </cell>
          <cell r="I211" t="str">
            <v xml:space="preserve">Шпилька АМ30-6gх160.60.35.III.4 </v>
          </cell>
          <cell r="J211" t="str">
            <v>ГОСТ9066-75</v>
          </cell>
          <cell r="K211" t="str">
            <v xml:space="preserve">нет </v>
          </cell>
          <cell r="L211">
            <v>2007</v>
          </cell>
          <cell r="M211" t="str">
            <v>ШТ</v>
          </cell>
          <cell r="N211">
            <v>12</v>
          </cell>
          <cell r="O211">
            <v>12</v>
          </cell>
          <cell r="P211" t="str">
            <v>нет</v>
          </cell>
          <cell r="Q211" t="str">
            <v>нет данных</v>
          </cell>
          <cell r="U211" t="str">
            <v>Х</v>
          </cell>
          <cell r="V211" t="str">
            <v>Неотапливаемый склад</v>
          </cell>
          <cell r="W211">
            <v>59.76</v>
          </cell>
          <cell r="Y211">
            <v>71.709999999999994</v>
          </cell>
          <cell r="AC2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1">
            <v>1066.58</v>
          </cell>
          <cell r="AF211">
            <v>1186.58</v>
          </cell>
          <cell r="AG211" t="str">
            <v xml:space="preserve">материалы </v>
          </cell>
          <cell r="AH211" t="str">
            <v xml:space="preserve">ИП ПАО «Газпром» </v>
          </cell>
          <cell r="AI211" t="str">
            <v>Реализация в последующих периодах (2023-2030 г.г.)</v>
          </cell>
          <cell r="AJ211" t="str">
            <v>Реализация в последующих периодах (2023-2030 г.г.)</v>
          </cell>
          <cell r="AK2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1" t="str">
            <v xml:space="preserve">Астраханская область </v>
          </cell>
          <cell r="AM211" t="str">
            <v>S012</v>
          </cell>
          <cell r="AN211" t="str">
            <v xml:space="preserve">УМТСиК ООО "Газпром добыча Астрахань" </v>
          </cell>
          <cell r="AO211" t="str">
            <v xml:space="preserve">НИ-МТР Реализация </v>
          </cell>
        </row>
        <row r="212">
          <cell r="C212" t="str">
            <v>10086473I00000033252</v>
          </cell>
          <cell r="E212">
            <v>10086473</v>
          </cell>
          <cell r="F212" t="str">
            <v>Инвестиционный договор № 53-555 от 31.05.1999</v>
          </cell>
          <cell r="G212" t="str">
            <v>АГПЗ (I очередь).Подземные хранилища</v>
          </cell>
          <cell r="H212" t="str">
            <v xml:space="preserve"> Шпилька АМ30-6gх170.60.35.III.3 ГОСТ9066-75</v>
          </cell>
          <cell r="I212" t="str">
            <v xml:space="preserve">Шпилька АМ30-6gх170.60.35.III.3 </v>
          </cell>
          <cell r="J212" t="str">
            <v>ГОСТ9066-75</v>
          </cell>
          <cell r="K212" t="str">
            <v xml:space="preserve">нет </v>
          </cell>
          <cell r="L212">
            <v>2006</v>
          </cell>
          <cell r="M212" t="str">
            <v>ШТ</v>
          </cell>
          <cell r="N212">
            <v>52</v>
          </cell>
          <cell r="O212">
            <v>52</v>
          </cell>
          <cell r="P212" t="str">
            <v>нет</v>
          </cell>
          <cell r="Q212" t="str">
            <v>нет данных</v>
          </cell>
          <cell r="T212" t="str">
            <v>Х</v>
          </cell>
          <cell r="V212" t="str">
            <v>Неотапливаемый склад</v>
          </cell>
          <cell r="W212">
            <v>1679.6</v>
          </cell>
          <cell r="Y212">
            <v>2015.52</v>
          </cell>
          <cell r="AC2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2">
            <v>4976.29</v>
          </cell>
          <cell r="AF212">
            <v>5496.29</v>
          </cell>
          <cell r="AG212" t="str">
            <v xml:space="preserve">материалы </v>
          </cell>
          <cell r="AH212" t="str">
            <v xml:space="preserve">ИП ПАО «Газпром» </v>
          </cell>
          <cell r="AI212" t="str">
            <v>Реализация в последующих периодах (2023-2030 г.г.)</v>
          </cell>
          <cell r="AK2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2" t="str">
            <v xml:space="preserve">Астраханская область </v>
          </cell>
          <cell r="AM212" t="str">
            <v>S012</v>
          </cell>
          <cell r="AN212" t="str">
            <v xml:space="preserve">УМТСиК ООО "Газпром добыча Астрахань" </v>
          </cell>
          <cell r="AO212" t="str">
            <v xml:space="preserve">НИ-МТР Реализация </v>
          </cell>
        </row>
        <row r="213">
          <cell r="C213" t="str">
            <v>10086482I0000003338</v>
          </cell>
          <cell r="E213">
            <v>10086482</v>
          </cell>
          <cell r="F213" t="str">
            <v>Инвестиционный договор № 53-555 от 31.05.1999</v>
          </cell>
          <cell r="G213" t="str">
            <v>АГПЗ (I очередь).Подземные хранилища</v>
          </cell>
          <cell r="H213" t="str">
            <v xml:space="preserve"> Шпилька АМ30-6gх190.60.35.III.4 ГОСТ 9066-75</v>
          </cell>
          <cell r="I213" t="str">
            <v xml:space="preserve">Шпилька АМ30-6gх190.60.35.III.4 </v>
          </cell>
          <cell r="J213" t="str">
            <v>ГОСТ 9066-75</v>
          </cell>
          <cell r="K213" t="str">
            <v xml:space="preserve">нет </v>
          </cell>
          <cell r="L213">
            <v>2006</v>
          </cell>
          <cell r="M213" t="str">
            <v>ШТ</v>
          </cell>
          <cell r="N213">
            <v>8</v>
          </cell>
          <cell r="O213">
            <v>8</v>
          </cell>
          <cell r="P213" t="str">
            <v>нет</v>
          </cell>
          <cell r="Q213" t="str">
            <v>нет данных</v>
          </cell>
          <cell r="T213" t="str">
            <v>Х</v>
          </cell>
          <cell r="V213" t="str">
            <v>Неотапливаемый склад</v>
          </cell>
          <cell r="W213">
            <v>336.32</v>
          </cell>
          <cell r="Y213">
            <v>403.58</v>
          </cell>
          <cell r="AC2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3">
            <v>797.08</v>
          </cell>
          <cell r="AF213">
            <v>957.08</v>
          </cell>
          <cell r="AG213" t="str">
            <v xml:space="preserve">материалы </v>
          </cell>
          <cell r="AH213" t="str">
            <v xml:space="preserve">ИП ПАО «Газпром» </v>
          </cell>
          <cell r="AI213" t="str">
            <v>Реализация в последующих периодах (2023-2030 г.г.)</v>
          </cell>
          <cell r="AK2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3" t="str">
            <v xml:space="preserve">Астраханская область </v>
          </cell>
          <cell r="AM213" t="str">
            <v>S012</v>
          </cell>
          <cell r="AN213" t="str">
            <v xml:space="preserve">УМТСиК ООО "Газпром добыча Астрахань" </v>
          </cell>
          <cell r="AO213" t="str">
            <v xml:space="preserve">НИ-МТР Реализация </v>
          </cell>
        </row>
        <row r="214">
          <cell r="C214" t="str">
            <v>10086482I00000033416</v>
          </cell>
          <cell r="E214">
            <v>10086482</v>
          </cell>
          <cell r="F214" t="str">
            <v>Инвестиционный договор № 53-555 от 31.05.1999</v>
          </cell>
          <cell r="G214" t="str">
            <v>АГПЗ (I очередь).Подземные хранилища</v>
          </cell>
          <cell r="H214" t="str">
            <v xml:space="preserve"> Шпилька АМ30-6gх190.60.35.III.4 ГОСТ 9066-75</v>
          </cell>
          <cell r="I214" t="str">
            <v xml:space="preserve">Шпилька АМ30-6gх190.60.35.III.4 </v>
          </cell>
          <cell r="J214" t="str">
            <v>ГОСТ 9066-75</v>
          </cell>
          <cell r="K214" t="str">
            <v xml:space="preserve">нет </v>
          </cell>
          <cell r="L214">
            <v>2006</v>
          </cell>
          <cell r="M214" t="str">
            <v>ШТ</v>
          </cell>
          <cell r="N214">
            <v>16</v>
          </cell>
          <cell r="O214">
            <v>16</v>
          </cell>
          <cell r="P214" t="str">
            <v>нет</v>
          </cell>
          <cell r="Q214" t="str">
            <v>нет данных</v>
          </cell>
          <cell r="T214" t="str">
            <v>Х</v>
          </cell>
          <cell r="V214" t="str">
            <v>Неотапливаемый склад</v>
          </cell>
          <cell r="W214">
            <v>1020.48</v>
          </cell>
          <cell r="Y214">
            <v>1224.58</v>
          </cell>
          <cell r="AC2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4">
            <v>1610.81</v>
          </cell>
          <cell r="AF214">
            <v>2090.81</v>
          </cell>
          <cell r="AG214" t="str">
            <v xml:space="preserve">материалы </v>
          </cell>
          <cell r="AH214" t="str">
            <v xml:space="preserve">ИП ПАО «Газпром» </v>
          </cell>
          <cell r="AI214" t="str">
            <v>Реализация в последующих периодах (2023-2030 г.г.)</v>
          </cell>
          <cell r="AK2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4" t="str">
            <v xml:space="preserve">Астраханская область </v>
          </cell>
          <cell r="AM214" t="str">
            <v>S012</v>
          </cell>
          <cell r="AN214" t="str">
            <v xml:space="preserve">УМТСиК ООО "Газпром добыча Астрахань" </v>
          </cell>
          <cell r="AO214" t="str">
            <v xml:space="preserve">НИ-МТР Реализация </v>
          </cell>
        </row>
        <row r="215">
          <cell r="C215" t="str">
            <v>10086541I00000033512</v>
          </cell>
          <cell r="E215">
            <v>10086541</v>
          </cell>
          <cell r="F215" t="str">
            <v>Инвестиционный договор № 53-555 от 31.05.1999</v>
          </cell>
          <cell r="G215" t="str">
            <v>АГПЗ (I очередь).Подземные хранилища</v>
          </cell>
          <cell r="H215" t="str">
            <v xml:space="preserve"> Шпилька АМ36-6gх220.70.35 IIII.3 ГОСТ 9066-75</v>
          </cell>
          <cell r="I215" t="str">
            <v xml:space="preserve">Шпилька АМ36-6gх220.70.35 IIII.3 </v>
          </cell>
          <cell r="J215" t="str">
            <v>ГОСТ 9066-75</v>
          </cell>
          <cell r="K215" t="str">
            <v xml:space="preserve">нет </v>
          </cell>
          <cell r="L215">
            <v>2006</v>
          </cell>
          <cell r="M215" t="str">
            <v>ШТ</v>
          </cell>
          <cell r="N215">
            <v>12</v>
          </cell>
          <cell r="O215">
            <v>12</v>
          </cell>
          <cell r="P215" t="str">
            <v>нет</v>
          </cell>
          <cell r="Q215" t="str">
            <v>нет данных</v>
          </cell>
          <cell r="U215" t="str">
            <v>Х</v>
          </cell>
          <cell r="V215" t="str">
            <v>Неотапливаемый склад</v>
          </cell>
          <cell r="W215">
            <v>353.16</v>
          </cell>
          <cell r="Y215">
            <v>423.79</v>
          </cell>
          <cell r="AC2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5">
            <v>1823.0900000000001</v>
          </cell>
          <cell r="AF215">
            <v>2063.09</v>
          </cell>
          <cell r="AG215" t="str">
            <v xml:space="preserve">материалы </v>
          </cell>
          <cell r="AH215" t="str">
            <v xml:space="preserve">ИП ПАО «Газпром» </v>
          </cell>
          <cell r="AI215" t="str">
            <v>Реализация в последующих периодах (2023-2030 г.г.)</v>
          </cell>
          <cell r="AJ215" t="str">
            <v>Реализация в последующих периодах (2023-2030 г.г.)</v>
          </cell>
          <cell r="AK2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5" t="str">
            <v xml:space="preserve">Астраханская область </v>
          </cell>
          <cell r="AM215" t="str">
            <v>S012</v>
          </cell>
          <cell r="AN215" t="str">
            <v xml:space="preserve">УМТСиК ООО "Газпром добыча Астрахань" </v>
          </cell>
          <cell r="AO215" t="str">
            <v xml:space="preserve">НИ-МТР Реализация </v>
          </cell>
        </row>
        <row r="216">
          <cell r="C216" t="str">
            <v>10086629I00000033680</v>
          </cell>
          <cell r="E216">
            <v>10086629</v>
          </cell>
          <cell r="F216" t="str">
            <v>Инвестиционный договор № 53-555 от 31.05.1999</v>
          </cell>
          <cell r="G216" t="str">
            <v>Подключение дополнительных скважин к сущ. Подключение ск.№4429</v>
          </cell>
          <cell r="H216" t="str">
            <v xml:space="preserve"> Шпилька М10-6gх100.58.35.016 ГОСТ 22043-76</v>
          </cell>
          <cell r="I216" t="str">
            <v xml:space="preserve">Шпилька М10-6gх100.58.35.016 </v>
          </cell>
          <cell r="J216" t="str">
            <v>ГОСТ 22043-76</v>
          </cell>
          <cell r="K216" t="str">
            <v xml:space="preserve">нет </v>
          </cell>
          <cell r="L216">
            <v>2006</v>
          </cell>
          <cell r="M216" t="str">
            <v>ШТ</v>
          </cell>
          <cell r="N216">
            <v>80</v>
          </cell>
          <cell r="O216">
            <v>80</v>
          </cell>
          <cell r="P216" t="str">
            <v>нет</v>
          </cell>
          <cell r="Q216" t="str">
            <v>нет данных</v>
          </cell>
          <cell r="T216" t="str">
            <v>Х</v>
          </cell>
          <cell r="V216" t="str">
            <v>Неотапливаемый склад</v>
          </cell>
          <cell r="W216">
            <v>326.39999999999998</v>
          </cell>
          <cell r="Y216">
            <v>391.68</v>
          </cell>
          <cell r="AC2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6">
            <v>931.55000000000007</v>
          </cell>
          <cell r="AF216">
            <v>1069.95</v>
          </cell>
          <cell r="AG216" t="str">
            <v xml:space="preserve">материалы </v>
          </cell>
          <cell r="AH216" t="str">
            <v xml:space="preserve">ИП ПАО «Газпром» </v>
          </cell>
          <cell r="AI216" t="str">
            <v>Реализация в последующих периодах (2023-2030 г.г.)</v>
          </cell>
          <cell r="AK2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6" t="str">
            <v xml:space="preserve">Астраханская область </v>
          </cell>
          <cell r="AM216" t="str">
            <v>S012</v>
          </cell>
          <cell r="AN216" t="str">
            <v xml:space="preserve">УМТСиК ООО "Газпром добыча Астрахань" </v>
          </cell>
          <cell r="AO216" t="str">
            <v xml:space="preserve">НИ-МТР Реализация </v>
          </cell>
        </row>
        <row r="217">
          <cell r="C217" t="str">
            <v>10086630I00000033780</v>
          </cell>
          <cell r="E217">
            <v>10086630</v>
          </cell>
          <cell r="F217" t="str">
            <v>Инвестиционный договор № 53-555 от 31.05.1999</v>
          </cell>
          <cell r="G217" t="str">
            <v>Подключение дополнительных скважин к сущ. Подключение ск.№4429</v>
          </cell>
          <cell r="H217" t="str">
            <v xml:space="preserve"> Шпилька М10-6gх120.58.35.016 ГОСТ 22043-76</v>
          </cell>
          <cell r="I217" t="str">
            <v xml:space="preserve">Шпилька М10-6gх120.58.35.016 </v>
          </cell>
          <cell r="J217" t="str">
            <v>ГОСТ 22043-76</v>
          </cell>
          <cell r="K217" t="str">
            <v>нет</v>
          </cell>
          <cell r="L217">
            <v>2004</v>
          </cell>
          <cell r="M217" t="str">
            <v>ШТ</v>
          </cell>
          <cell r="N217">
            <v>80</v>
          </cell>
          <cell r="O217">
            <v>80</v>
          </cell>
          <cell r="P217" t="str">
            <v>нет</v>
          </cell>
          <cell r="Q217" t="str">
            <v>нет данных</v>
          </cell>
          <cell r="U217" t="str">
            <v>Х</v>
          </cell>
          <cell r="V217" t="str">
            <v>Неотапливаемый склад</v>
          </cell>
          <cell r="W217">
            <v>175.2</v>
          </cell>
          <cell r="Y217">
            <v>210.24</v>
          </cell>
          <cell r="AC2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7">
            <v>970.6400000000001</v>
          </cell>
          <cell r="AF217">
            <v>1114.6400000000001</v>
          </cell>
          <cell r="AG217" t="str">
            <v xml:space="preserve">материалы </v>
          </cell>
          <cell r="AH217" t="str">
            <v xml:space="preserve">ИП ПАО «Газпром» </v>
          </cell>
          <cell r="AI217" t="str">
            <v>Реализация в последующих периодах (2023-2030 г.г.)</v>
          </cell>
          <cell r="AJ217" t="str">
            <v>Реализация в последующих периодах (2023-2030 г.г.)</v>
          </cell>
          <cell r="AK2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7" t="str">
            <v xml:space="preserve">Астраханская область </v>
          </cell>
          <cell r="AM217" t="str">
            <v>S012</v>
          </cell>
          <cell r="AN217" t="str">
            <v xml:space="preserve">УМТСиК ООО "Газпром добыча Астрахань" </v>
          </cell>
          <cell r="AO217" t="str">
            <v xml:space="preserve">НИ-МТР Реализация </v>
          </cell>
        </row>
        <row r="218">
          <cell r="C218" t="str">
            <v>10086631I00000033880</v>
          </cell>
          <cell r="E218">
            <v>10086631</v>
          </cell>
          <cell r="F218" t="str">
            <v>Инвестиционный договор № 53-555 от 31.05.1999</v>
          </cell>
          <cell r="G218" t="str">
            <v>Подключение дополнительных скважин к сущ. Подключение ск.№4429</v>
          </cell>
          <cell r="H218" t="str">
            <v xml:space="preserve"> Шпилька М10-6gх140.58.35.016 ГОСТ 22043-76</v>
          </cell>
          <cell r="I218" t="str">
            <v xml:space="preserve">Шпилька М10-6gх140.58.35.016 </v>
          </cell>
          <cell r="J218" t="str">
            <v>ГОСТ 22043-76</v>
          </cell>
          <cell r="K218" t="str">
            <v>нет</v>
          </cell>
          <cell r="L218">
            <v>2004</v>
          </cell>
          <cell r="M218" t="str">
            <v>ШТ</v>
          </cell>
          <cell r="N218">
            <v>80</v>
          </cell>
          <cell r="O218">
            <v>80</v>
          </cell>
          <cell r="P218" t="str">
            <v>нет</v>
          </cell>
          <cell r="Q218" t="str">
            <v>нет данных</v>
          </cell>
          <cell r="U218" t="str">
            <v>Х</v>
          </cell>
          <cell r="V218" t="str">
            <v>Неотапливаемый склад</v>
          </cell>
          <cell r="W218">
            <v>192</v>
          </cell>
          <cell r="Y218">
            <v>230.4</v>
          </cell>
          <cell r="AC2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8">
            <v>1061.3000000000002</v>
          </cell>
          <cell r="AF218">
            <v>1218.9000000000001</v>
          </cell>
          <cell r="AG218" t="str">
            <v xml:space="preserve">материалы </v>
          </cell>
          <cell r="AH218" t="str">
            <v xml:space="preserve">ИП ПАО «Газпром» </v>
          </cell>
          <cell r="AI218" t="str">
            <v>Реализация в последующих периодах (2023-2030 г.г.)</v>
          </cell>
          <cell r="AJ218" t="str">
            <v>Реализация в последующих периодах (2023-2030 г.г.)</v>
          </cell>
          <cell r="AK2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8" t="str">
            <v xml:space="preserve">Астраханская область </v>
          </cell>
          <cell r="AM218" t="str">
            <v>S012</v>
          </cell>
          <cell r="AN218" t="str">
            <v xml:space="preserve">УМТСиК ООО "Газпром добыча Астрахань" </v>
          </cell>
          <cell r="AO218" t="str">
            <v xml:space="preserve">НИ-МТР Реализация </v>
          </cell>
        </row>
        <row r="219">
          <cell r="C219" t="str">
            <v>10086632I00000033916</v>
          </cell>
          <cell r="E219">
            <v>10086632</v>
          </cell>
          <cell r="F219" t="str">
            <v>Инвестиционный договор № 53-555 от 31.05.1999</v>
          </cell>
          <cell r="G219" t="str">
            <v>Подключение дополнительных скважин к сущ. Подключение ск.№4429</v>
          </cell>
          <cell r="H219" t="str">
            <v xml:space="preserve"> Шпилька М10-6gх60.35. ГОСТ 9066-75</v>
          </cell>
          <cell r="I219" t="str">
            <v xml:space="preserve">Шпилька М10-6gх60.35. </v>
          </cell>
          <cell r="J219" t="str">
            <v>ГОСТ 9066-75</v>
          </cell>
          <cell r="K219" t="str">
            <v>нет</v>
          </cell>
          <cell r="L219">
            <v>2004</v>
          </cell>
          <cell r="M219" t="str">
            <v>ШТ</v>
          </cell>
          <cell r="N219">
            <v>16</v>
          </cell>
          <cell r="O219">
            <v>16</v>
          </cell>
          <cell r="P219" t="str">
            <v>нет</v>
          </cell>
          <cell r="Q219" t="str">
            <v>нет данных</v>
          </cell>
          <cell r="U219" t="str">
            <v>Х</v>
          </cell>
          <cell r="V219" t="str">
            <v>Неотапливаемый склад</v>
          </cell>
          <cell r="W219">
            <v>7.68</v>
          </cell>
          <cell r="Y219">
            <v>9.2200000000000006</v>
          </cell>
          <cell r="AC2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19">
            <v>131.75</v>
          </cell>
          <cell r="AF219">
            <v>151.27000000000001</v>
          </cell>
          <cell r="AG219" t="str">
            <v xml:space="preserve">материалы </v>
          </cell>
          <cell r="AH219" t="str">
            <v xml:space="preserve">ИП ПАО «Газпром» </v>
          </cell>
          <cell r="AI219" t="str">
            <v>Реализация в последующих периодах (2023-2030 г.г.)</v>
          </cell>
          <cell r="AJ219" t="str">
            <v>Реализация в последующих периодах (2023-2030 г.г.)</v>
          </cell>
          <cell r="AK2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19" t="str">
            <v xml:space="preserve">Астраханская область </v>
          </cell>
          <cell r="AM219" t="str">
            <v>S012</v>
          </cell>
          <cell r="AN219" t="str">
            <v xml:space="preserve">УМТСиК ООО "Газпром добыча Астрахань" </v>
          </cell>
          <cell r="AO219" t="str">
            <v xml:space="preserve">НИ-МТР Реализация </v>
          </cell>
        </row>
        <row r="220">
          <cell r="C220" t="str">
            <v>10086633I00000034080</v>
          </cell>
          <cell r="E220">
            <v>10086633</v>
          </cell>
          <cell r="F220" t="str">
            <v>Инвестиционный договор № 53-555 от 31.05.1999</v>
          </cell>
          <cell r="G220" t="str">
            <v>Подключение дополнительных скважин к сущ. Подключение ск.№4429</v>
          </cell>
          <cell r="H220" t="str">
            <v xml:space="preserve"> Шпилька М12-6gх100.58.35. ГОСТ 22043-76</v>
          </cell>
          <cell r="I220" t="str">
            <v xml:space="preserve">Шпилька М12-6gх100.58.35. </v>
          </cell>
          <cell r="J220" t="str">
            <v>ГОСТ 22043-76</v>
          </cell>
          <cell r="K220" t="str">
            <v>нет</v>
          </cell>
          <cell r="L220">
            <v>2004</v>
          </cell>
          <cell r="M220" t="str">
            <v>ШТ</v>
          </cell>
          <cell r="N220">
            <v>80</v>
          </cell>
          <cell r="O220">
            <v>80</v>
          </cell>
          <cell r="P220" t="str">
            <v>нет</v>
          </cell>
          <cell r="Q220" t="str">
            <v>нет данных</v>
          </cell>
          <cell r="U220" t="str">
            <v>Х</v>
          </cell>
          <cell r="V220" t="str">
            <v>Неотапливаемый склад</v>
          </cell>
          <cell r="W220">
            <v>170.4</v>
          </cell>
          <cell r="Y220">
            <v>204.48</v>
          </cell>
          <cell r="AC2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0">
            <v>944.84999999999991</v>
          </cell>
          <cell r="AF220">
            <v>1084.8499999999999</v>
          </cell>
          <cell r="AG220" t="str">
            <v xml:space="preserve">материалы </v>
          </cell>
          <cell r="AH220" t="str">
            <v xml:space="preserve">ИП ПАО «Газпром» </v>
          </cell>
          <cell r="AI220" t="str">
            <v>Реализация в последующих периодах (2023-2030 г.г.)</v>
          </cell>
          <cell r="AJ220" t="str">
            <v>Реализация в последующих периодах (2023-2030 г.г.)</v>
          </cell>
          <cell r="AK2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0" t="str">
            <v xml:space="preserve">Астраханская область </v>
          </cell>
          <cell r="AM220" t="str">
            <v>S012</v>
          </cell>
          <cell r="AN220" t="str">
            <v xml:space="preserve">УМТСиК ООО "Газпром добыча Астрахань" </v>
          </cell>
          <cell r="AO220" t="str">
            <v xml:space="preserve">НИ-МТР Реализация </v>
          </cell>
        </row>
        <row r="221">
          <cell r="C221" t="str">
            <v>10086634I00000034156</v>
          </cell>
          <cell r="E221">
            <v>10086634</v>
          </cell>
          <cell r="F221" t="str">
            <v>Инвестиционный договор № 53-555 от 31.05.1999</v>
          </cell>
          <cell r="G221" t="str">
            <v>Подключение дополнительных скважин к сущ. Подключение ск.№4429</v>
          </cell>
          <cell r="H221" t="str">
            <v xml:space="preserve"> Шпилька М12-6gх120.35. ГОСТ 9066-75</v>
          </cell>
          <cell r="I221" t="str">
            <v xml:space="preserve">Шпилька М12-6gх120.35. </v>
          </cell>
          <cell r="J221" t="str">
            <v>ГОСТ 9066-75</v>
          </cell>
          <cell r="K221" t="str">
            <v>нет</v>
          </cell>
          <cell r="L221">
            <v>2006</v>
          </cell>
          <cell r="M221" t="str">
            <v>ШТ</v>
          </cell>
          <cell r="N221">
            <v>56</v>
          </cell>
          <cell r="O221">
            <v>56</v>
          </cell>
          <cell r="P221" t="str">
            <v>нет</v>
          </cell>
          <cell r="Q221" t="str">
            <v>нет данных</v>
          </cell>
          <cell r="U221" t="str">
            <v>Х</v>
          </cell>
          <cell r="V221" t="str">
            <v>Неотапливаемый склад</v>
          </cell>
          <cell r="W221">
            <v>103.6</v>
          </cell>
          <cell r="Y221">
            <v>124.32</v>
          </cell>
          <cell r="AC2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1">
            <v>573.48</v>
          </cell>
          <cell r="AF221">
            <v>658.6</v>
          </cell>
          <cell r="AG221" t="str">
            <v xml:space="preserve">материалы </v>
          </cell>
          <cell r="AH221" t="str">
            <v xml:space="preserve">ИП ПАО «Газпром» </v>
          </cell>
          <cell r="AI221" t="str">
            <v>Реализация в последующих периодах (2023-2030 г.г.)</v>
          </cell>
          <cell r="AJ221" t="str">
            <v>Реализация в последующих периодах (2023-2030 г.г.)</v>
          </cell>
          <cell r="AK2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1" t="str">
            <v xml:space="preserve">Астраханская область </v>
          </cell>
          <cell r="AM221" t="str">
            <v>S012</v>
          </cell>
          <cell r="AN221" t="str">
            <v xml:space="preserve">УМТСиК ООО "Газпром добыча Астрахань" </v>
          </cell>
          <cell r="AO221" t="str">
            <v xml:space="preserve">НИ-МТР Реализация </v>
          </cell>
        </row>
        <row r="222">
          <cell r="C222" t="str">
            <v>10086635I00000034280</v>
          </cell>
          <cell r="E222">
            <v>10086635</v>
          </cell>
          <cell r="F222" t="str">
            <v>Инвестиционный договор № 53-555 от 31.05.1999</v>
          </cell>
          <cell r="G222" t="str">
            <v>Подключение дополнительных скважин к сущ. Подключение ск.№4429</v>
          </cell>
          <cell r="H222" t="str">
            <v xml:space="preserve"> Шпилька М12-6gх120.58.35. ГОСТ 22043-76</v>
          </cell>
          <cell r="I222" t="str">
            <v xml:space="preserve">Шпилька М12-6gх120.58.35. </v>
          </cell>
          <cell r="J222" t="str">
            <v>ГОСТ 22043-76</v>
          </cell>
          <cell r="K222" t="str">
            <v xml:space="preserve">нет </v>
          </cell>
          <cell r="L222">
            <v>2004</v>
          </cell>
          <cell r="M222" t="str">
            <v>ШТ</v>
          </cell>
          <cell r="N222">
            <v>80</v>
          </cell>
          <cell r="O222">
            <v>80</v>
          </cell>
          <cell r="P222" t="str">
            <v>нет</v>
          </cell>
          <cell r="Q222" t="str">
            <v>нет данных</v>
          </cell>
          <cell r="U222" t="str">
            <v>Х</v>
          </cell>
          <cell r="V222" t="str">
            <v>Неотапливаемый склад</v>
          </cell>
          <cell r="W222">
            <v>178.4</v>
          </cell>
          <cell r="Y222">
            <v>214.08</v>
          </cell>
          <cell r="AC2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2">
            <v>983.93</v>
          </cell>
          <cell r="AF222">
            <v>1129.53</v>
          </cell>
          <cell r="AG222" t="str">
            <v xml:space="preserve">материалы </v>
          </cell>
          <cell r="AH222" t="str">
            <v xml:space="preserve">ИП ПАО «Газпром» </v>
          </cell>
          <cell r="AI222" t="str">
            <v>Реализация в последующих периодах (2023-2030 г.г.)</v>
          </cell>
          <cell r="AJ222" t="str">
            <v>Реализация в последующих периодах (2023-2030 г.г.)</v>
          </cell>
          <cell r="AK2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2" t="str">
            <v xml:space="preserve">Астраханская область </v>
          </cell>
          <cell r="AM222" t="str">
            <v>S012</v>
          </cell>
          <cell r="AN222" t="str">
            <v xml:space="preserve">УМТСиК ООО "Газпром добыча Астрахань" </v>
          </cell>
          <cell r="AO222" t="str">
            <v xml:space="preserve">НИ-МТР Реализация </v>
          </cell>
        </row>
        <row r="223">
          <cell r="C223" t="str">
            <v>10086636I00000034316</v>
          </cell>
          <cell r="E223">
            <v>10086636</v>
          </cell>
          <cell r="F223" t="str">
            <v>Инвестиционный договор № 53-555 от 31.05.1999</v>
          </cell>
          <cell r="G223" t="str">
            <v>Подключение дополнительных скважин к сущ. Подключение ск.№4429</v>
          </cell>
          <cell r="H223" t="str">
            <v xml:space="preserve"> Шпилька М12-6gх70.35. ГОСТ 9066-75</v>
          </cell>
          <cell r="I223" t="str">
            <v xml:space="preserve">Шпилька М12-6gх70.35. </v>
          </cell>
          <cell r="J223" t="str">
            <v>ГОСТ 9066-75</v>
          </cell>
          <cell r="K223" t="str">
            <v>нет</v>
          </cell>
          <cell r="L223">
            <v>2004</v>
          </cell>
          <cell r="M223" t="str">
            <v>ШТ</v>
          </cell>
          <cell r="N223">
            <v>16</v>
          </cell>
          <cell r="O223">
            <v>16</v>
          </cell>
          <cell r="P223" t="str">
            <v>нет</v>
          </cell>
          <cell r="Q223" t="str">
            <v>нет данных</v>
          </cell>
          <cell r="U223" t="str">
            <v>Х</v>
          </cell>
          <cell r="V223" t="str">
            <v>Неотапливаемый склад</v>
          </cell>
          <cell r="W223">
            <v>8.48</v>
          </cell>
          <cell r="Y223">
            <v>10.18</v>
          </cell>
          <cell r="AC2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3">
            <v>147.88999999999999</v>
          </cell>
          <cell r="AF223">
            <v>169.81</v>
          </cell>
          <cell r="AG223" t="str">
            <v xml:space="preserve">материалы </v>
          </cell>
          <cell r="AH223" t="str">
            <v xml:space="preserve">ИП ПАО «Газпром» </v>
          </cell>
          <cell r="AI223" t="str">
            <v>Реализация в последующих периодах (2023-2030 г.г.)</v>
          </cell>
          <cell r="AJ223" t="str">
            <v>Реализация в последующих периодах (2023-2030 г.г.)</v>
          </cell>
          <cell r="AK2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3" t="str">
            <v xml:space="preserve">Астраханская область </v>
          </cell>
          <cell r="AM223" t="str">
            <v>S012</v>
          </cell>
          <cell r="AN223" t="str">
            <v xml:space="preserve">УМТСиК ООО "Газпром добыча Астрахань" </v>
          </cell>
          <cell r="AO223" t="str">
            <v xml:space="preserve">НИ-МТР Реализация </v>
          </cell>
        </row>
        <row r="224">
          <cell r="C224" t="str">
            <v>10086642I00000034580</v>
          </cell>
          <cell r="E224">
            <v>10086642</v>
          </cell>
          <cell r="F224" t="str">
            <v>Инвестиционный договор № 53-555 от 31.05.1999</v>
          </cell>
          <cell r="G224" t="str">
            <v>Подключение дополнительных скважин к сущ. Подключение ск.№4429</v>
          </cell>
          <cell r="H224" t="str">
            <v xml:space="preserve"> Шпилька М8-6gх100.58.35.016 ГОСТ 22043-76</v>
          </cell>
          <cell r="I224" t="str">
            <v xml:space="preserve">Шпилька М8-6gх100.58.35.016 </v>
          </cell>
          <cell r="J224" t="str">
            <v>ГОСТ 22043-76</v>
          </cell>
          <cell r="K224" t="str">
            <v>нет</v>
          </cell>
          <cell r="L224">
            <v>2004</v>
          </cell>
          <cell r="M224" t="str">
            <v>ШТ</v>
          </cell>
          <cell r="N224">
            <v>80</v>
          </cell>
          <cell r="O224">
            <v>80</v>
          </cell>
          <cell r="P224" t="str">
            <v>нет</v>
          </cell>
          <cell r="Q224" t="str">
            <v>нет данных</v>
          </cell>
          <cell r="U224" t="str">
            <v>Х</v>
          </cell>
          <cell r="V224" t="str">
            <v>Неотапливаемый склад</v>
          </cell>
          <cell r="W224">
            <v>166.4</v>
          </cell>
          <cell r="Y224">
            <v>199.68</v>
          </cell>
          <cell r="AC2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4">
            <v>919.06</v>
          </cell>
          <cell r="AF224">
            <v>1055.06</v>
          </cell>
          <cell r="AG224" t="str">
            <v xml:space="preserve">материалы </v>
          </cell>
          <cell r="AH224" t="str">
            <v xml:space="preserve">ИП ПАО «Газпром» </v>
          </cell>
          <cell r="AI224" t="str">
            <v>Реализация в последующих периодах (2023-2030 г.г.)</v>
          </cell>
          <cell r="AJ224" t="str">
            <v>Реализация в последующих периодах (2023-2030 г.г.)</v>
          </cell>
          <cell r="AK2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4" t="str">
            <v xml:space="preserve">Астраханская область </v>
          </cell>
          <cell r="AM224" t="str">
            <v>S012</v>
          </cell>
          <cell r="AN224" t="str">
            <v xml:space="preserve">УМТСиК ООО "Газпром добыча Астрахань" </v>
          </cell>
          <cell r="AO224" t="str">
            <v xml:space="preserve">НИ-МТР Реализация </v>
          </cell>
        </row>
        <row r="225">
          <cell r="C225" t="str">
            <v>10086643I00000034680</v>
          </cell>
          <cell r="E225">
            <v>10086643</v>
          </cell>
          <cell r="F225" t="str">
            <v>Инвестиционный договор № 53-555 от 31.05.1999</v>
          </cell>
          <cell r="G225" t="str">
            <v>Подключение дополнительных скважин к сущ. Подключение ск.№4429</v>
          </cell>
          <cell r="H225" t="str">
            <v xml:space="preserve"> Шпилька М8-6gх120.58.35.016 ГОСТ 22043-76</v>
          </cell>
          <cell r="I225" t="str">
            <v xml:space="preserve">Шпилька М8-6gх120.58.35.016 </v>
          </cell>
          <cell r="J225" t="str">
            <v>ГОСТ 22043-76</v>
          </cell>
          <cell r="K225" t="str">
            <v>нет</v>
          </cell>
          <cell r="L225">
            <v>2004</v>
          </cell>
          <cell r="M225" t="str">
            <v>ШТ</v>
          </cell>
          <cell r="N225">
            <v>80</v>
          </cell>
          <cell r="O225">
            <v>80</v>
          </cell>
          <cell r="P225" t="str">
            <v>нет</v>
          </cell>
          <cell r="Q225" t="str">
            <v>нет данных</v>
          </cell>
          <cell r="U225" t="str">
            <v>Х</v>
          </cell>
          <cell r="V225" t="str">
            <v>Неотапливаемый склад</v>
          </cell>
          <cell r="W225">
            <v>173.6</v>
          </cell>
          <cell r="Y225">
            <v>208.32</v>
          </cell>
          <cell r="AC2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5">
            <v>958.14</v>
          </cell>
          <cell r="AF225">
            <v>1099.74</v>
          </cell>
          <cell r="AG225" t="str">
            <v xml:space="preserve">материалы </v>
          </cell>
          <cell r="AH225" t="str">
            <v xml:space="preserve">ИП ПАО «Газпром» </v>
          </cell>
          <cell r="AI225" t="str">
            <v>Реализация в последующих периодах (2023-2030 г.г.)</v>
          </cell>
          <cell r="AJ225" t="str">
            <v>Реализация в последующих периодах (2023-2030 г.г.)</v>
          </cell>
          <cell r="AK2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5" t="str">
            <v xml:space="preserve">Астраханская область </v>
          </cell>
          <cell r="AM225" t="str">
            <v>S012</v>
          </cell>
          <cell r="AN225" t="str">
            <v xml:space="preserve">УМТСиК ООО "Газпром добыча Астрахань" </v>
          </cell>
          <cell r="AO225" t="str">
            <v xml:space="preserve">НИ-МТР Реализация </v>
          </cell>
        </row>
        <row r="226">
          <cell r="C226" t="str">
            <v>10086627I00000034780</v>
          </cell>
          <cell r="E226">
            <v>10086627</v>
          </cell>
          <cell r="F226" t="str">
            <v>Инвестиционный договор № 53-555 от 31.05.1999</v>
          </cell>
          <cell r="G226" t="str">
            <v>Подключение дополнительных скважин к сущ. Подключение ск.№4429</v>
          </cell>
          <cell r="H226" t="str">
            <v xml:space="preserve"> Шпилька АМ8-6gх80.58.35.IV.3.016 ГОСТ 22043-76</v>
          </cell>
          <cell r="I226" t="str">
            <v xml:space="preserve">Шпилька АМ8-6gх80.58.35.IV.3.016 </v>
          </cell>
          <cell r="J226" t="str">
            <v>ГОСТ 22043-76</v>
          </cell>
          <cell r="K226" t="str">
            <v>нет</v>
          </cell>
          <cell r="L226">
            <v>2004</v>
          </cell>
          <cell r="M226" t="str">
            <v>ШТ</v>
          </cell>
          <cell r="N226">
            <v>80</v>
          </cell>
          <cell r="O226">
            <v>80</v>
          </cell>
          <cell r="P226" t="str">
            <v>нет</v>
          </cell>
          <cell r="Q226" t="str">
            <v>нет данных</v>
          </cell>
          <cell r="U226" t="str">
            <v>Х</v>
          </cell>
          <cell r="V226" t="str">
            <v>Неотапливаемый склад</v>
          </cell>
          <cell r="W226">
            <v>159.19999999999999</v>
          </cell>
          <cell r="Y226">
            <v>191.04</v>
          </cell>
          <cell r="AC2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6">
            <v>882.45</v>
          </cell>
          <cell r="AF226">
            <v>1012.85</v>
          </cell>
          <cell r="AG226" t="str">
            <v xml:space="preserve">материалы </v>
          </cell>
          <cell r="AH226" t="str">
            <v xml:space="preserve">ИП ПАО «Газпром» </v>
          </cell>
          <cell r="AI226" t="str">
            <v>Реализация в последующих периодах (2023-2030 г.г.)</v>
          </cell>
          <cell r="AJ226" t="str">
            <v>Реализация в последующих периодах (2023-2030 г.г.)</v>
          </cell>
          <cell r="AK2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6" t="str">
            <v xml:space="preserve">Астраханская область </v>
          </cell>
          <cell r="AM226" t="str">
            <v>S012</v>
          </cell>
          <cell r="AN226" t="str">
            <v xml:space="preserve">УМТСиК ООО "Газпром добыча Астрахань" </v>
          </cell>
          <cell r="AO226" t="str">
            <v xml:space="preserve">НИ-МТР Реализация </v>
          </cell>
        </row>
        <row r="227">
          <cell r="C227" t="str">
            <v>10088597I00000035048</v>
          </cell>
          <cell r="E227">
            <v>10088597</v>
          </cell>
          <cell r="F227" t="str">
            <v>Инвестиционный договор № 53-555 от 31.05.1999</v>
          </cell>
          <cell r="G227" t="str">
            <v>Подключение дополнительных скважин к сущ. Подключение ск.№4429</v>
          </cell>
          <cell r="H227" t="str">
            <v xml:space="preserve"> Шпилька с 2-мя усиленными шестигранными гайками М16х120 ASTM A320L7M гайка ASTM A 194 k 2 HM</v>
          </cell>
          <cell r="I227" t="str">
            <v>Шпилька с 2-мя усиленными шестигранными гайками М16х120 ASTM A320L7M гайка ASTM A 194 k 2 HM</v>
          </cell>
          <cell r="J227" t="str">
            <v>нет данных</v>
          </cell>
          <cell r="K227" t="str">
            <v>нет</v>
          </cell>
          <cell r="L227">
            <v>2006</v>
          </cell>
          <cell r="M227" t="str">
            <v>КМП</v>
          </cell>
          <cell r="N227">
            <v>48</v>
          </cell>
          <cell r="O227">
            <v>48</v>
          </cell>
          <cell r="P227" t="str">
            <v>нет</v>
          </cell>
          <cell r="Q227" t="str">
            <v>нет данных</v>
          </cell>
          <cell r="U227" t="str">
            <v>Х</v>
          </cell>
          <cell r="V227" t="str">
            <v>Неотапливаемый склад</v>
          </cell>
          <cell r="W227">
            <v>11871.36</v>
          </cell>
          <cell r="Y227">
            <v>14245.63</v>
          </cell>
          <cell r="AC2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7">
            <v>60223.31</v>
          </cell>
          <cell r="AF227">
            <v>69343.31</v>
          </cell>
          <cell r="AG227" t="str">
            <v xml:space="preserve">материалы </v>
          </cell>
          <cell r="AH227" t="str">
            <v xml:space="preserve">ИП ПАО «Газпром» </v>
          </cell>
          <cell r="AI227" t="str">
            <v>Реализация в последующих периодах (2023-2030 г.г.)</v>
          </cell>
          <cell r="AJ227" t="str">
            <v>Реализация в последующих периодах (2023-2030 г.г.)</v>
          </cell>
          <cell r="AK2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7" t="str">
            <v xml:space="preserve">Астраханская область </v>
          </cell>
          <cell r="AM227" t="str">
            <v>S012</v>
          </cell>
          <cell r="AN227" t="str">
            <v xml:space="preserve">УМТСиК ООО "Газпром добыча Астрахань" </v>
          </cell>
          <cell r="AO227" t="str">
            <v xml:space="preserve">НИ-МТР Реализация </v>
          </cell>
        </row>
        <row r="228">
          <cell r="C228" t="str">
            <v>10088599I00000035112</v>
          </cell>
          <cell r="E228">
            <v>10088599</v>
          </cell>
          <cell r="F228" t="str">
            <v>Инвестиционный договор № 53-555 от 31.05.1999</v>
          </cell>
          <cell r="G228" t="str">
            <v>Подключение дополнительных скважин к сущ. Подключение ск.№4429</v>
          </cell>
          <cell r="H228" t="str">
            <v xml:space="preserve"> Шпилька с 2-мя усиленными шестигранными гайками М16х140 ASTM A320L7M гайка ASTM A 194 k 2 HM</v>
          </cell>
          <cell r="I228" t="str">
            <v>Шпилька с 2-мя усиленными шестигранными гайками М16х140 ASTM A320L7M гайка ASTM A 194 k 2 HM</v>
          </cell>
          <cell r="J228" t="str">
            <v>нет данных</v>
          </cell>
          <cell r="K228" t="str">
            <v>нет</v>
          </cell>
          <cell r="L228">
            <v>2005</v>
          </cell>
          <cell r="M228" t="str">
            <v>КМП</v>
          </cell>
          <cell r="N228">
            <v>12</v>
          </cell>
          <cell r="O228">
            <v>12</v>
          </cell>
          <cell r="P228" t="str">
            <v>нет</v>
          </cell>
          <cell r="Q228" t="str">
            <v>нет данных</v>
          </cell>
          <cell r="U228" t="str">
            <v>Х</v>
          </cell>
          <cell r="V228" t="str">
            <v>Неотапливаемый склад</v>
          </cell>
          <cell r="W228">
            <v>2199.7199999999998</v>
          </cell>
          <cell r="Y228">
            <v>2639.66</v>
          </cell>
          <cell r="AC2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8">
            <v>11168.96</v>
          </cell>
          <cell r="AF228">
            <v>12848.96</v>
          </cell>
          <cell r="AG228" t="str">
            <v xml:space="preserve">материалы </v>
          </cell>
          <cell r="AH228" t="str">
            <v xml:space="preserve">ИП ПАО «Газпром» </v>
          </cell>
          <cell r="AI228" t="str">
            <v>Реализация в последующих периодах (2023-2030 г.г.)</v>
          </cell>
          <cell r="AJ228" t="str">
            <v>Реализация в последующих периодах (2023-2030 г.г.)</v>
          </cell>
          <cell r="AK2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8" t="str">
            <v xml:space="preserve">Астраханская область </v>
          </cell>
          <cell r="AM228" t="str">
            <v>S012</v>
          </cell>
          <cell r="AN228" t="str">
            <v xml:space="preserve">УМТСиК ООО "Газпром добыча Астрахань" </v>
          </cell>
          <cell r="AO228" t="str">
            <v xml:space="preserve">НИ-МТР Реализация </v>
          </cell>
        </row>
        <row r="229">
          <cell r="C229" t="str">
            <v>10088601I00000035232</v>
          </cell>
          <cell r="E229">
            <v>10088601</v>
          </cell>
          <cell r="F229" t="str">
            <v>Инвестиционный договор № 53-555 от 31.05.1999</v>
          </cell>
          <cell r="G229" t="str">
            <v>Подключение дополнительных скважин к сущ. Подключение ск.№4429</v>
          </cell>
          <cell r="H229" t="str">
            <v xml:space="preserve"> Шпилька с 2-мя усиленными шестигранными гайками М18х115 ASTM A320L7M гайка ASTM A 194 k 2 HM</v>
          </cell>
          <cell r="I229" t="str">
            <v>Шпилька с 2-мя усиленными шестигранными гайками М18х115 ASTM A320L7M гайка ASTM A 194 k 2 HM</v>
          </cell>
          <cell r="J229" t="str">
            <v>нет данных</v>
          </cell>
          <cell r="K229" t="str">
            <v>нет</v>
          </cell>
          <cell r="L229">
            <v>2006</v>
          </cell>
          <cell r="M229" t="str">
            <v>КМП</v>
          </cell>
          <cell r="N229">
            <v>32</v>
          </cell>
          <cell r="O229">
            <v>32</v>
          </cell>
          <cell r="P229" t="str">
            <v>нет</v>
          </cell>
          <cell r="Q229" t="str">
            <v>нет данных</v>
          </cell>
          <cell r="U229" t="str">
            <v>Х</v>
          </cell>
          <cell r="V229" t="str">
            <v>Неотапливаемый склад</v>
          </cell>
          <cell r="W229">
            <v>8646.08</v>
          </cell>
          <cell r="Y229">
            <v>10375.299999999999</v>
          </cell>
          <cell r="AC2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29">
            <v>44103.54</v>
          </cell>
          <cell r="AF229">
            <v>50503.54</v>
          </cell>
          <cell r="AG229" t="str">
            <v xml:space="preserve">материалы </v>
          </cell>
          <cell r="AH229" t="str">
            <v xml:space="preserve">ИП ПАО «Газпром» </v>
          </cell>
          <cell r="AI229" t="str">
            <v>Реализация в последующих периодах (2023-2030 г.г.)</v>
          </cell>
          <cell r="AJ229" t="str">
            <v>Реализация в последующих периодах (2023-2030 г.г.)</v>
          </cell>
          <cell r="AK2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29" t="str">
            <v xml:space="preserve">Астраханская область </v>
          </cell>
          <cell r="AM229" t="str">
            <v>S012</v>
          </cell>
          <cell r="AN229" t="str">
            <v xml:space="preserve">УМТСиК ООО "Газпром добыча Астрахань" </v>
          </cell>
          <cell r="AO229" t="str">
            <v xml:space="preserve">НИ-МТР Реализация </v>
          </cell>
        </row>
        <row r="230">
          <cell r="C230" t="str">
            <v>10088601I00000035395</v>
          </cell>
          <cell r="E230">
            <v>10088601</v>
          </cell>
          <cell r="F230" t="str">
            <v>Инвестиционный договор № 53-555 от 31.05.1999</v>
          </cell>
          <cell r="G230" t="str">
            <v>Подключение дополнительных скважин к сущ. Подключение ск.№4429</v>
          </cell>
          <cell r="H230" t="str">
            <v xml:space="preserve"> Шпилька с 2-мя усиленными шестигранными гайками М18х115 ASTM A320L7M гайка ASTM A 194 k 2 HM</v>
          </cell>
          <cell r="I230" t="str">
            <v>Шпилька с 2-мя усиленными шестигранными гайками М18х115 ASTM A320L7M гайка ASTM A 194 k 2 HM</v>
          </cell>
          <cell r="J230" t="str">
            <v>нет данных</v>
          </cell>
          <cell r="K230" t="str">
            <v>нет</v>
          </cell>
          <cell r="L230">
            <v>2005</v>
          </cell>
          <cell r="M230" t="str">
            <v>КМП</v>
          </cell>
          <cell r="N230">
            <v>95</v>
          </cell>
          <cell r="O230">
            <v>95</v>
          </cell>
          <cell r="P230" t="str">
            <v>нет</v>
          </cell>
          <cell r="Q230" t="str">
            <v>нет данных</v>
          </cell>
          <cell r="U230" t="str">
            <v>Х</v>
          </cell>
          <cell r="V230" t="str">
            <v>Неотапливаемый склад</v>
          </cell>
          <cell r="W230">
            <v>21864.25</v>
          </cell>
          <cell r="Y230">
            <v>26237.1</v>
          </cell>
          <cell r="AC2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0">
            <v>120840.54999999999</v>
          </cell>
          <cell r="AF230">
            <v>138890.54999999999</v>
          </cell>
          <cell r="AG230" t="str">
            <v xml:space="preserve">материалы </v>
          </cell>
          <cell r="AH230" t="str">
            <v xml:space="preserve">ИП ПАО «Газпром» </v>
          </cell>
          <cell r="AI230" t="str">
            <v>Реализация в последующих периодах (2023-2030 г.г.)</v>
          </cell>
          <cell r="AJ230" t="str">
            <v>Реализация в последующих периодах (2023-2030 г.г.)</v>
          </cell>
          <cell r="AK2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0" t="str">
            <v xml:space="preserve">Астраханская область </v>
          </cell>
          <cell r="AM230" t="str">
            <v>S012</v>
          </cell>
          <cell r="AN230" t="str">
            <v xml:space="preserve">УМТСиК ООО "Газпром добыча Астрахань" </v>
          </cell>
          <cell r="AO230" t="str">
            <v xml:space="preserve">НИ-МТР Реализация </v>
          </cell>
        </row>
        <row r="231">
          <cell r="C231" t="str">
            <v>50057210I0000003803</v>
          </cell>
          <cell r="E231">
            <v>50057210</v>
          </cell>
          <cell r="F231" t="str">
            <v>Инвестиционный договор № 53-555 от 31.05.1999</v>
          </cell>
          <cell r="G231" t="str">
            <v>Подключение дополнительных скважин к сущ. Подключение ск.№4429</v>
          </cell>
          <cell r="H231" t="str">
            <v xml:space="preserve"> Заглушка 219х9 ГОСТ 17379-2001</v>
          </cell>
          <cell r="I231" t="str">
            <v xml:space="preserve">Заглушка 219х9 </v>
          </cell>
          <cell r="J231" t="str">
            <v>ГОСТ 17379-2001</v>
          </cell>
          <cell r="K231" t="str">
            <v>нет</v>
          </cell>
          <cell r="L231">
            <v>2009</v>
          </cell>
          <cell r="M231" t="str">
            <v>ШТ</v>
          </cell>
          <cell r="N231">
            <v>3</v>
          </cell>
          <cell r="O231">
            <v>3</v>
          </cell>
          <cell r="P231" t="str">
            <v>нет</v>
          </cell>
          <cell r="Q231" t="str">
            <v>нет данных</v>
          </cell>
          <cell r="U231" t="str">
            <v>Х</v>
          </cell>
          <cell r="V231" t="str">
            <v>Неотапливаемый склад</v>
          </cell>
          <cell r="W231">
            <v>114.84</v>
          </cell>
          <cell r="Y231">
            <v>137.81</v>
          </cell>
          <cell r="AC2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1">
            <v>1213.0999999999999</v>
          </cell>
          <cell r="AF231">
            <v>1393.1</v>
          </cell>
          <cell r="AG231" t="str">
            <v xml:space="preserve">материалы </v>
          </cell>
          <cell r="AH231" t="str">
            <v xml:space="preserve">ИП ПАО «Газпром» </v>
          </cell>
          <cell r="AI231" t="str">
            <v>Реализация в последующих периодах (2023-2030 г.г.)</v>
          </cell>
          <cell r="AJ231" t="str">
            <v>Реализация в последующих периодах (2023-2030 г.г.)</v>
          </cell>
          <cell r="AK2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1" t="str">
            <v xml:space="preserve">Астраханская область </v>
          </cell>
          <cell r="AM231" t="str">
            <v>S012</v>
          </cell>
          <cell r="AN231" t="str">
            <v xml:space="preserve">УМТСиК ООО "Газпром добыча Астрахань" </v>
          </cell>
          <cell r="AO231" t="str">
            <v xml:space="preserve">НИ-МТР Реализация </v>
          </cell>
        </row>
        <row r="232">
          <cell r="C232" t="str">
            <v>50057209I0000003814</v>
          </cell>
          <cell r="E232">
            <v>50057209</v>
          </cell>
          <cell r="F232" t="str">
            <v>Инвестиционный договор № 53-555 от 31.05.1999</v>
          </cell>
          <cell r="G232" t="str">
            <v>АГПЗ (I очередь).Подземные хранилища</v>
          </cell>
          <cell r="H232" t="str">
            <v xml:space="preserve"> Заглушка 219х8 ГОСТ 17379-2001</v>
          </cell>
          <cell r="I232" t="str">
            <v xml:space="preserve">Заглушка 219х8 </v>
          </cell>
          <cell r="J232" t="str">
            <v>ГОСТ 17379-2001</v>
          </cell>
          <cell r="K232" t="str">
            <v>нет</v>
          </cell>
          <cell r="L232">
            <v>2006</v>
          </cell>
          <cell r="M232" t="str">
            <v>ШТ</v>
          </cell>
          <cell r="N232">
            <v>4</v>
          </cell>
          <cell r="O232">
            <v>4</v>
          </cell>
          <cell r="P232" t="str">
            <v>нет</v>
          </cell>
          <cell r="Q232" t="str">
            <v>нет данных</v>
          </cell>
          <cell r="T232" t="str">
            <v>Х</v>
          </cell>
          <cell r="V232" t="str">
            <v>Неотапливаемый склад</v>
          </cell>
          <cell r="W232">
            <v>1142.76</v>
          </cell>
          <cell r="Y232">
            <v>1371.31</v>
          </cell>
          <cell r="AC2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2">
            <v>1929.06</v>
          </cell>
          <cell r="AF232">
            <v>2329.06</v>
          </cell>
          <cell r="AG232" t="str">
            <v xml:space="preserve">материалы </v>
          </cell>
          <cell r="AH232" t="str">
            <v xml:space="preserve">ИП ПАО «Газпром» </v>
          </cell>
          <cell r="AI232" t="str">
            <v>Реализация в последующих периодах (2023-2030 г.г.)</v>
          </cell>
          <cell r="AK2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2" t="str">
            <v xml:space="preserve">Астраханская область </v>
          </cell>
          <cell r="AM232" t="str">
            <v>S012</v>
          </cell>
          <cell r="AN232" t="str">
            <v xml:space="preserve">УМТСиК ООО "Газпром добыча Астрахань" </v>
          </cell>
          <cell r="AO232" t="str">
            <v xml:space="preserve">НИ-МТР Реализация </v>
          </cell>
        </row>
        <row r="233">
          <cell r="C233" t="str">
            <v>50057298I0000003826</v>
          </cell>
          <cell r="E233">
            <v>50057298</v>
          </cell>
          <cell r="F233" t="str">
            <v>Инвестиционный договор № 53-555 от 31.05.1999</v>
          </cell>
          <cell r="G233" t="str">
            <v>АГПЗ (I очередь).Подземные хранилища</v>
          </cell>
          <cell r="H233" t="str">
            <v xml:space="preserve"> Заглушка П 32х3 ГОСТ 17379-2001</v>
          </cell>
          <cell r="I233" t="str">
            <v xml:space="preserve">Заглушка П 32х3 </v>
          </cell>
          <cell r="J233" t="str">
            <v>ГОСТ 17379-2001</v>
          </cell>
          <cell r="K233" t="str">
            <v>нет</v>
          </cell>
          <cell r="L233">
            <v>2007</v>
          </cell>
          <cell r="M233" t="str">
            <v>ШТ</v>
          </cell>
          <cell r="N233">
            <v>6</v>
          </cell>
          <cell r="O233">
            <v>6</v>
          </cell>
          <cell r="P233" t="str">
            <v>нет</v>
          </cell>
          <cell r="Q233" t="str">
            <v>нет данных</v>
          </cell>
          <cell r="T233" t="str">
            <v>Х</v>
          </cell>
          <cell r="V233" t="str">
            <v>Неотапливаемый склад</v>
          </cell>
          <cell r="W233">
            <v>373.62</v>
          </cell>
          <cell r="Y233">
            <v>448.34</v>
          </cell>
          <cell r="AC2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3">
            <v>624.44000000000005</v>
          </cell>
          <cell r="AF233">
            <v>744.44</v>
          </cell>
          <cell r="AG233" t="str">
            <v xml:space="preserve">материалы </v>
          </cell>
          <cell r="AH233" t="str">
            <v xml:space="preserve">ИП ПАО «Газпром» </v>
          </cell>
          <cell r="AI233" t="str">
            <v>Реализация в последующих периодах (2023-2030 г.г.)</v>
          </cell>
          <cell r="AK2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3" t="str">
            <v xml:space="preserve">Астраханская область </v>
          </cell>
          <cell r="AM233" t="str">
            <v>S012</v>
          </cell>
          <cell r="AN233" t="str">
            <v xml:space="preserve">УМТСиК ООО "Газпром добыча Астрахань" </v>
          </cell>
          <cell r="AO233" t="str">
            <v xml:space="preserve">НИ-МТР Реализация </v>
          </cell>
        </row>
        <row r="234">
          <cell r="C234" t="str">
            <v>50057489I0000003834</v>
          </cell>
          <cell r="E234">
            <v>50057489</v>
          </cell>
          <cell r="F234" t="str">
            <v>Инвестиционный договор № 53-555 от 31.05.1999</v>
          </cell>
          <cell r="G234" t="str">
            <v>Подключение дополнительных скважин к сущ. Подключение ск.№4429</v>
          </cell>
          <cell r="H234" t="str">
            <v xml:space="preserve"> Отвод 45-45х4 ГОСТ 17375-2001</v>
          </cell>
          <cell r="I234" t="str">
            <v xml:space="preserve">Отвод 45-45х4 </v>
          </cell>
          <cell r="J234" t="str">
            <v>ГОСТ 17375-2001</v>
          </cell>
          <cell r="K234" t="str">
            <v xml:space="preserve">нет </v>
          </cell>
          <cell r="L234">
            <v>2006</v>
          </cell>
          <cell r="M234" t="str">
            <v>ШТ</v>
          </cell>
          <cell r="N234">
            <v>4</v>
          </cell>
          <cell r="O234">
            <v>4</v>
          </cell>
          <cell r="P234" t="str">
            <v>нет</v>
          </cell>
          <cell r="Q234" t="str">
            <v>нет данных</v>
          </cell>
          <cell r="T234" t="str">
            <v>Х</v>
          </cell>
          <cell r="V234" t="str">
            <v>Неотапливаемый склад</v>
          </cell>
          <cell r="W234">
            <v>60.2</v>
          </cell>
          <cell r="Y234">
            <v>72.239999999999995</v>
          </cell>
          <cell r="AC2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4">
            <v>122.44</v>
          </cell>
          <cell r="AF234">
            <v>162.44</v>
          </cell>
          <cell r="AG234" t="str">
            <v xml:space="preserve">материалы </v>
          </cell>
          <cell r="AH234" t="str">
            <v xml:space="preserve">ИП ПАО «Газпром» </v>
          </cell>
          <cell r="AI234" t="str">
            <v>Реализация в последующих периодах (2023-2030 г.г.)</v>
          </cell>
          <cell r="AK2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4" t="str">
            <v xml:space="preserve">Астраханская область </v>
          </cell>
          <cell r="AM234" t="str">
            <v>S012</v>
          </cell>
          <cell r="AN234" t="str">
            <v xml:space="preserve">УМТСиК ООО "Газпром добыча Астрахань" </v>
          </cell>
          <cell r="AO234" t="str">
            <v xml:space="preserve">НИ-МТР Реализация </v>
          </cell>
        </row>
        <row r="235">
          <cell r="C235" t="str">
            <v>50057490I0000003844</v>
          </cell>
          <cell r="E235">
            <v>50057490</v>
          </cell>
          <cell r="F235" t="str">
            <v>Инвестиционный договор № 53-555 от 31.05.1999</v>
          </cell>
          <cell r="G235" t="str">
            <v>АГПЗ (I очередь).Подземные хранилища</v>
          </cell>
          <cell r="H235" t="str">
            <v xml:space="preserve"> Отвод 45-57х3 ГОСТ 17375-2001</v>
          </cell>
          <cell r="I235" t="str">
            <v xml:space="preserve">Отвод 45-57х3 </v>
          </cell>
          <cell r="J235" t="str">
            <v>ГОСТ 17375-2001</v>
          </cell>
          <cell r="K235" t="str">
            <v>нет</v>
          </cell>
          <cell r="L235">
            <v>2006</v>
          </cell>
          <cell r="M235" t="str">
            <v>ШТ</v>
          </cell>
          <cell r="N235">
            <v>4</v>
          </cell>
          <cell r="O235">
            <v>4</v>
          </cell>
          <cell r="P235" t="str">
            <v>нет</v>
          </cell>
          <cell r="Q235" t="str">
            <v>нет данных</v>
          </cell>
          <cell r="T235" t="str">
            <v>Х</v>
          </cell>
          <cell r="V235" t="str">
            <v>Неотапливаемый склад</v>
          </cell>
          <cell r="W235">
            <v>175</v>
          </cell>
          <cell r="Y235">
            <v>210</v>
          </cell>
          <cell r="AC2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5">
            <v>290.73</v>
          </cell>
          <cell r="AF235">
            <v>330.73</v>
          </cell>
          <cell r="AG235" t="str">
            <v xml:space="preserve">материалы </v>
          </cell>
          <cell r="AH235" t="str">
            <v xml:space="preserve">ИП ПАО «Газпром» </v>
          </cell>
          <cell r="AI235" t="str">
            <v>Реализация в последующих периодах (2023-2030 г.г.)</v>
          </cell>
          <cell r="AK2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5" t="str">
            <v xml:space="preserve">Астраханская область </v>
          </cell>
          <cell r="AM235" t="str">
            <v>S012</v>
          </cell>
          <cell r="AN235" t="str">
            <v xml:space="preserve">УМТСиК ООО "Газпром добыча Астрахань" </v>
          </cell>
          <cell r="AO235" t="str">
            <v xml:space="preserve">НИ-МТР Реализация </v>
          </cell>
        </row>
        <row r="236">
          <cell r="C236" t="str">
            <v>50057490I00000038533</v>
          </cell>
          <cell r="E236">
            <v>50057490</v>
          </cell>
          <cell r="F236" t="str">
            <v>Инвестиционный договор № 53-555 от 31.05.1999</v>
          </cell>
          <cell r="G236" t="str">
            <v>АГПЗ (I очередь).Подземные хранилища</v>
          </cell>
          <cell r="H236" t="str">
            <v xml:space="preserve"> Отвод 45-57х3 ГОСТ 17375-2001</v>
          </cell>
          <cell r="I236" t="str">
            <v xml:space="preserve">Отвод 45-57х3 </v>
          </cell>
          <cell r="J236" t="str">
            <v>ГОСТ 17375-2001</v>
          </cell>
          <cell r="K236" t="str">
            <v xml:space="preserve">нет </v>
          </cell>
          <cell r="L236">
            <v>2004</v>
          </cell>
          <cell r="M236" t="str">
            <v>ШТ</v>
          </cell>
          <cell r="N236">
            <v>33</v>
          </cell>
          <cell r="O236">
            <v>33</v>
          </cell>
          <cell r="P236" t="str">
            <v>нет</v>
          </cell>
          <cell r="Q236" t="str">
            <v>нет данных</v>
          </cell>
          <cell r="T236" t="str">
            <v>Х</v>
          </cell>
          <cell r="V236" t="str">
            <v>Неотапливаемый склад</v>
          </cell>
          <cell r="W236">
            <v>357.72</v>
          </cell>
          <cell r="Y236">
            <v>429.26</v>
          </cell>
          <cell r="AC2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6">
            <v>937.6099999999999</v>
          </cell>
          <cell r="AF236">
            <v>1076.54</v>
          </cell>
          <cell r="AG236" t="str">
            <v xml:space="preserve">материалы </v>
          </cell>
          <cell r="AH236" t="str">
            <v xml:space="preserve">ИП ПАО «Газпром» </v>
          </cell>
          <cell r="AI236" t="str">
            <v>Реализация в последующих периодах (2023-2030 г.г.)</v>
          </cell>
          <cell r="AK2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6" t="str">
            <v xml:space="preserve">Астраханская область </v>
          </cell>
          <cell r="AM236" t="str">
            <v>S012</v>
          </cell>
          <cell r="AN236" t="str">
            <v xml:space="preserve">УМТСиК ООО "Газпром добыча Астрахань" </v>
          </cell>
          <cell r="AO236" t="str">
            <v xml:space="preserve">НИ-МТР Реализация </v>
          </cell>
        </row>
        <row r="237">
          <cell r="C237" t="str">
            <v>50057490I00000038642</v>
          </cell>
          <cell r="E237">
            <v>50057490</v>
          </cell>
          <cell r="F237" t="str">
            <v>Инвестиционный договор № 53-555 от 31.05.1999</v>
          </cell>
          <cell r="G237" t="str">
            <v>АГПЗ (I очередь).Подземные хранилища</v>
          </cell>
          <cell r="H237" t="str">
            <v xml:space="preserve"> Отвод 45-57х3 ГОСТ 17375-2001</v>
          </cell>
          <cell r="I237" t="str">
            <v xml:space="preserve">Отвод 45-57х3 </v>
          </cell>
          <cell r="J237" t="str">
            <v>ГОСТ 17375-2001</v>
          </cell>
          <cell r="K237" t="str">
            <v xml:space="preserve">нет </v>
          </cell>
          <cell r="L237">
            <v>2004</v>
          </cell>
          <cell r="M237" t="str">
            <v>ШТ</v>
          </cell>
          <cell r="N237">
            <v>42</v>
          </cell>
          <cell r="O237">
            <v>42</v>
          </cell>
          <cell r="P237" t="str">
            <v>нет</v>
          </cell>
          <cell r="Q237" t="str">
            <v>нет данных</v>
          </cell>
          <cell r="T237" t="str">
            <v>Х</v>
          </cell>
          <cell r="V237" t="str">
            <v>Неотапливаемый склад</v>
          </cell>
          <cell r="W237">
            <v>410.34</v>
          </cell>
          <cell r="Y237">
            <v>492.41</v>
          </cell>
          <cell r="AC2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7">
            <v>1074.8599999999999</v>
          </cell>
          <cell r="AF237">
            <v>1234.04</v>
          </cell>
          <cell r="AG237" t="str">
            <v xml:space="preserve">материалы </v>
          </cell>
          <cell r="AH237" t="str">
            <v xml:space="preserve">ИП ПАО «Газпром» </v>
          </cell>
          <cell r="AI237" t="str">
            <v>Реализация в последующих периодах (2023-2030 г.г.)</v>
          </cell>
          <cell r="AK2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7" t="str">
            <v xml:space="preserve">Астраханская область </v>
          </cell>
          <cell r="AM237" t="str">
            <v>S012</v>
          </cell>
          <cell r="AN237" t="str">
            <v xml:space="preserve">УМТСиК ООО "Газпром добыча Астрахань" </v>
          </cell>
          <cell r="AO237" t="str">
            <v xml:space="preserve">НИ-МТР Реализация </v>
          </cell>
        </row>
        <row r="238">
          <cell r="C238" t="str">
            <v>50057490I00000038733</v>
          </cell>
          <cell r="E238">
            <v>50057490</v>
          </cell>
          <cell r="F238" t="str">
            <v>Инвестиционный договор № 53-555 от 31.05.1999</v>
          </cell>
          <cell r="G238" t="str">
            <v>АГПЗ (I очередь).Подземные хранилища</v>
          </cell>
          <cell r="H238" t="str">
            <v xml:space="preserve"> Отвод 45-57х3 ГОСТ 17375-2001</v>
          </cell>
          <cell r="I238" t="str">
            <v xml:space="preserve">Отвод 45-57х3 </v>
          </cell>
          <cell r="J238" t="str">
            <v>ГОСТ 17375-2001</v>
          </cell>
          <cell r="K238" t="str">
            <v xml:space="preserve">нет </v>
          </cell>
          <cell r="L238">
            <v>2004</v>
          </cell>
          <cell r="M238" t="str">
            <v>ШТ</v>
          </cell>
          <cell r="N238">
            <v>33</v>
          </cell>
          <cell r="O238">
            <v>33</v>
          </cell>
          <cell r="P238" t="str">
            <v>нет</v>
          </cell>
          <cell r="Q238" t="str">
            <v>нет данных</v>
          </cell>
          <cell r="T238" t="str">
            <v>Х</v>
          </cell>
          <cell r="V238" t="str">
            <v>Неотапливаемый склад</v>
          </cell>
          <cell r="W238">
            <v>551.42999999999995</v>
          </cell>
          <cell r="Y238">
            <v>661.72</v>
          </cell>
          <cell r="AC2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8">
            <v>1329.24</v>
          </cell>
          <cell r="AF238">
            <v>1659.24</v>
          </cell>
          <cell r="AG238" t="str">
            <v xml:space="preserve">материалы </v>
          </cell>
          <cell r="AH238" t="str">
            <v xml:space="preserve">ИП ПАО «Газпром» </v>
          </cell>
          <cell r="AI238" t="str">
            <v>Реализация в последующих периодах (2023-2030 г.г.)</v>
          </cell>
          <cell r="AK2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8" t="str">
            <v xml:space="preserve">Астраханская область </v>
          </cell>
          <cell r="AM238" t="str">
            <v>S012</v>
          </cell>
          <cell r="AN238" t="str">
            <v xml:space="preserve">УМТСиК ООО "Газпром добыча Астрахань" </v>
          </cell>
          <cell r="AO238" t="str">
            <v xml:space="preserve">НИ-МТР Реализация </v>
          </cell>
        </row>
        <row r="239">
          <cell r="C239" t="str">
            <v>50057490I00000038835</v>
          </cell>
          <cell r="E239">
            <v>50057490</v>
          </cell>
          <cell r="F239" t="str">
            <v>Инвестиционный договор № 53-555 от 31.05.1999</v>
          </cell>
          <cell r="G239" t="str">
            <v>АГПЗ (I очередь).Подземные хранилища</v>
          </cell>
          <cell r="H239" t="str">
            <v xml:space="preserve"> Отвод 45-57х3 ГОСТ 17375-2001</v>
          </cell>
          <cell r="I239" t="str">
            <v xml:space="preserve">Отвод 45-57х3 </v>
          </cell>
          <cell r="J239" t="str">
            <v>ГОСТ 17375-2001</v>
          </cell>
          <cell r="K239" t="str">
            <v xml:space="preserve">нет </v>
          </cell>
          <cell r="L239">
            <v>2004</v>
          </cell>
          <cell r="M239" t="str">
            <v>ШТ</v>
          </cell>
          <cell r="N239">
            <v>35</v>
          </cell>
          <cell r="O239">
            <v>35</v>
          </cell>
          <cell r="P239" t="str">
            <v>нет</v>
          </cell>
          <cell r="Q239" t="str">
            <v>нет данных</v>
          </cell>
          <cell r="T239" t="str">
            <v>Х</v>
          </cell>
          <cell r="V239" t="str">
            <v>Неотапливаемый склад</v>
          </cell>
          <cell r="W239">
            <v>551.6</v>
          </cell>
          <cell r="Y239">
            <v>661.92</v>
          </cell>
          <cell r="AC2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39">
            <v>1309.56</v>
          </cell>
          <cell r="AF239">
            <v>1659.56</v>
          </cell>
          <cell r="AG239" t="str">
            <v xml:space="preserve">материалы </v>
          </cell>
          <cell r="AH239" t="str">
            <v xml:space="preserve">ИП ПАО «Газпром» </v>
          </cell>
          <cell r="AI239" t="str">
            <v>Реализация в последующих периодах (2023-2030 г.г.)</v>
          </cell>
          <cell r="AK2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39" t="str">
            <v xml:space="preserve">Астраханская область </v>
          </cell>
          <cell r="AM239" t="str">
            <v>S012</v>
          </cell>
          <cell r="AN239" t="str">
            <v xml:space="preserve">УМТСиК ООО "Газпром добыча Астрахань" </v>
          </cell>
          <cell r="AO239" t="str">
            <v xml:space="preserve">НИ-МТР Реализация </v>
          </cell>
        </row>
        <row r="240">
          <cell r="C240" t="str">
            <v>50057638I0000003896</v>
          </cell>
          <cell r="E240">
            <v>50057638</v>
          </cell>
          <cell r="F240" t="str">
            <v>Инвестиционный договор № 53-555 от 31.05.1999</v>
          </cell>
          <cell r="G240" t="str">
            <v>Подключение дополнительных скважин к сущ. Подключение ск.№4429</v>
          </cell>
          <cell r="H240" t="str">
            <v xml:space="preserve"> Отвод 90о 45х4 ст 20 ГОСТ 17375-83</v>
          </cell>
          <cell r="I240" t="str">
            <v xml:space="preserve">Отвод 90о 45х4 ст 20 </v>
          </cell>
          <cell r="J240" t="str">
            <v>ГОСТ 17375-83</v>
          </cell>
          <cell r="K240" t="str">
            <v xml:space="preserve">нет </v>
          </cell>
          <cell r="L240">
            <v>2004</v>
          </cell>
          <cell r="M240" t="str">
            <v>ШТ</v>
          </cell>
          <cell r="N240">
            <v>6</v>
          </cell>
          <cell r="O240">
            <v>6</v>
          </cell>
          <cell r="P240" t="str">
            <v>нет</v>
          </cell>
          <cell r="Q240" t="str">
            <v>нет данных</v>
          </cell>
          <cell r="T240" t="str">
            <v>Х</v>
          </cell>
          <cell r="V240" t="str">
            <v>Неотапливаемый склад</v>
          </cell>
          <cell r="W240">
            <v>88.44</v>
          </cell>
          <cell r="Y240">
            <v>106.13</v>
          </cell>
          <cell r="AC2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0">
            <v>130.08000000000001</v>
          </cell>
          <cell r="AF240">
            <v>190.08</v>
          </cell>
          <cell r="AG240" t="str">
            <v xml:space="preserve">материалы </v>
          </cell>
          <cell r="AH240" t="str">
            <v xml:space="preserve">ИП ПАО «Газпром» </v>
          </cell>
          <cell r="AI240" t="str">
            <v>Реализация в последующих периодах (2023-2030 г.г.)</v>
          </cell>
          <cell r="AK2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0" t="str">
            <v xml:space="preserve">Астраханская область </v>
          </cell>
          <cell r="AM240" t="str">
            <v>S012</v>
          </cell>
          <cell r="AN240" t="str">
            <v xml:space="preserve">УМТСиК ООО "Газпром добыча Астрахань" </v>
          </cell>
          <cell r="AO240" t="str">
            <v xml:space="preserve">НИ-МТР Реализация </v>
          </cell>
        </row>
        <row r="241">
          <cell r="C241" t="str">
            <v>50057813I00000039427</v>
          </cell>
          <cell r="E241">
            <v>50057813</v>
          </cell>
          <cell r="F241" t="str">
            <v>Инвестиционный договор № 53-555 от 31.05.1999</v>
          </cell>
          <cell r="G241" t="str">
            <v>Подключение дополнительных скважин к сущ. Подключение ск.№4429</v>
          </cell>
          <cell r="H241" t="str">
            <v xml:space="preserve"> Переход 57х5-32х3 ГОСТ 17378-2001</v>
          </cell>
          <cell r="I241" t="str">
            <v xml:space="preserve">Переход 57х5-32х3 </v>
          </cell>
          <cell r="J241" t="str">
            <v>ГОСТ 17378-2001</v>
          </cell>
          <cell r="K241" t="str">
            <v xml:space="preserve">нет </v>
          </cell>
          <cell r="L241">
            <v>2006</v>
          </cell>
          <cell r="M241" t="str">
            <v>ШТ</v>
          </cell>
          <cell r="N241">
            <v>27</v>
          </cell>
          <cell r="O241">
            <v>27</v>
          </cell>
          <cell r="P241" t="str">
            <v>нет</v>
          </cell>
          <cell r="Q241" t="str">
            <v>нет данных</v>
          </cell>
          <cell r="T241" t="str">
            <v>Х</v>
          </cell>
          <cell r="V241" t="str">
            <v>Неотапливаемый склад</v>
          </cell>
          <cell r="W241">
            <v>1159.3800000000001</v>
          </cell>
          <cell r="Y241">
            <v>1391.26</v>
          </cell>
          <cell r="AC2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1">
            <v>2948.58</v>
          </cell>
          <cell r="AF241">
            <v>3488.58</v>
          </cell>
          <cell r="AG241" t="str">
            <v xml:space="preserve">материалы </v>
          </cell>
          <cell r="AH241" t="str">
            <v xml:space="preserve">ИП ПАО «Газпром» </v>
          </cell>
          <cell r="AI241" t="str">
            <v>Реализация в последующих периодах (2023-2030 г.г.)</v>
          </cell>
          <cell r="AK2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1" t="str">
            <v xml:space="preserve">Астраханская область </v>
          </cell>
          <cell r="AM241" t="str">
            <v>S012</v>
          </cell>
          <cell r="AN241" t="str">
            <v xml:space="preserve">УМТСиК ООО "Газпром добыча Астрахань" </v>
          </cell>
          <cell r="AO241" t="str">
            <v xml:space="preserve">НИ-МТР Реализация </v>
          </cell>
        </row>
        <row r="242">
          <cell r="C242" t="str">
            <v>50057857I0000003952</v>
          </cell>
          <cell r="E242">
            <v>50057857</v>
          </cell>
          <cell r="F242" t="str">
            <v>Инвестиционный договор № 53-555 от 31.05.1999</v>
          </cell>
          <cell r="G242" t="str">
            <v>Подключение дополнительных скважин к сущ. Подключение ск.№4429</v>
          </cell>
          <cell r="H242" t="str">
            <v xml:space="preserve"> Переход К-168х9-57х4-160 09Г2С ТУ 51-467-89</v>
          </cell>
          <cell r="I242" t="str">
            <v>Переход К-168х9-57х4-160 09Г2С ТУ 51-467-89</v>
          </cell>
          <cell r="J242" t="str">
            <v>нет данных</v>
          </cell>
          <cell r="K242" t="str">
            <v>нет</v>
          </cell>
          <cell r="L242">
            <v>2006</v>
          </cell>
          <cell r="M242" t="str">
            <v>ШТ</v>
          </cell>
          <cell r="N242">
            <v>2</v>
          </cell>
          <cell r="O242">
            <v>2</v>
          </cell>
          <cell r="P242" t="str">
            <v>нет</v>
          </cell>
          <cell r="Q242" t="str">
            <v>нет данных</v>
          </cell>
          <cell r="U242" t="str">
            <v>Х</v>
          </cell>
          <cell r="V242" t="str">
            <v>Неотапливаемый склад</v>
          </cell>
          <cell r="W242">
            <v>581.96</v>
          </cell>
          <cell r="Y242">
            <v>698.35</v>
          </cell>
          <cell r="AC2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2">
            <v>5879.13</v>
          </cell>
          <cell r="AF242">
            <v>7119.13</v>
          </cell>
          <cell r="AG242" t="str">
            <v xml:space="preserve">материалы </v>
          </cell>
          <cell r="AH242" t="str">
            <v xml:space="preserve">ИП ПАО «Газпром» </v>
          </cell>
          <cell r="AI242" t="str">
            <v>Реализация в последующих периодах (2023-2030 г.г.)</v>
          </cell>
          <cell r="AJ242" t="str">
            <v>Реализация в последующих периодах (2023-2030 г.г.)</v>
          </cell>
          <cell r="AK2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2" t="str">
            <v xml:space="preserve">Астраханская область </v>
          </cell>
          <cell r="AM242" t="str">
            <v>S012</v>
          </cell>
          <cell r="AN242" t="str">
            <v xml:space="preserve">УМТСиК ООО "Газпром добыча Астрахань" </v>
          </cell>
          <cell r="AO242" t="str">
            <v xml:space="preserve">НИ-МТР Реализация </v>
          </cell>
        </row>
        <row r="243">
          <cell r="C243" t="str">
            <v>50057873I0000003966</v>
          </cell>
          <cell r="E243">
            <v>50057873</v>
          </cell>
          <cell r="F243" t="str">
            <v>Инвестиционный договор № 53-555 от 31.05.1999</v>
          </cell>
          <cell r="G243" t="str">
            <v>Подключение дополнительных скважин к сущ. Подключение ск.№4429</v>
          </cell>
          <cell r="H243" t="str">
            <v xml:space="preserve"> Переход К57х4-32х2 ст 20 ГОСТ 17378-01</v>
          </cell>
          <cell r="I243" t="str">
            <v xml:space="preserve">Переход К57х4-32х2 ст 20 </v>
          </cell>
          <cell r="J243" t="str">
            <v>ГОСТ 17378-01</v>
          </cell>
          <cell r="K243" t="str">
            <v xml:space="preserve">нет </v>
          </cell>
          <cell r="L243">
            <v>2006</v>
          </cell>
          <cell r="M243" t="str">
            <v>ШТ</v>
          </cell>
          <cell r="N243">
            <v>6</v>
          </cell>
          <cell r="O243">
            <v>6</v>
          </cell>
          <cell r="P243" t="str">
            <v>нет</v>
          </cell>
          <cell r="Q243" t="str">
            <v>нет данных</v>
          </cell>
          <cell r="T243" t="str">
            <v>Х</v>
          </cell>
          <cell r="V243" t="str">
            <v>Неотапливаемый склад</v>
          </cell>
          <cell r="W243">
            <v>302.82</v>
          </cell>
          <cell r="Y243">
            <v>363.38</v>
          </cell>
          <cell r="AC2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3">
            <v>741.64</v>
          </cell>
          <cell r="AF243">
            <v>861.64</v>
          </cell>
          <cell r="AG243" t="str">
            <v xml:space="preserve">материалы </v>
          </cell>
          <cell r="AH243" t="str">
            <v xml:space="preserve">ИП ПАО «Газпром» </v>
          </cell>
          <cell r="AI243" t="str">
            <v>Реализация в последующих периодах (2023-2030 г.г.)</v>
          </cell>
          <cell r="AK2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3" t="str">
            <v xml:space="preserve">Астраханская область </v>
          </cell>
          <cell r="AM243" t="str">
            <v>S012</v>
          </cell>
          <cell r="AN243" t="str">
            <v xml:space="preserve">УМТСиК ООО "Газпром добыча Астрахань" </v>
          </cell>
          <cell r="AO243" t="str">
            <v xml:space="preserve">НИ-МТР Реализация </v>
          </cell>
        </row>
        <row r="244">
          <cell r="C244" t="str">
            <v>50057874I0000003977</v>
          </cell>
          <cell r="E244">
            <v>50057874</v>
          </cell>
          <cell r="F244" t="str">
            <v>Инвестиционный договор № 53-555 от 31.05.1999</v>
          </cell>
          <cell r="G244" t="str">
            <v>Подключение дополнительных скважин к сущ. Подключение ск.№4429</v>
          </cell>
          <cell r="H244" t="str">
            <v xml:space="preserve"> Переход К57х4-32х3 ст 20 ГОСТ 17378-01</v>
          </cell>
          <cell r="I244" t="str">
            <v xml:space="preserve">Переход К57х4-32х3 ст 20 </v>
          </cell>
          <cell r="J244" t="str">
            <v>ГОСТ 17378-01</v>
          </cell>
          <cell r="K244" t="str">
            <v xml:space="preserve">нет </v>
          </cell>
          <cell r="L244">
            <v>2004</v>
          </cell>
          <cell r="M244" t="str">
            <v>ШТ</v>
          </cell>
          <cell r="N244">
            <v>7</v>
          </cell>
          <cell r="O244">
            <v>7</v>
          </cell>
          <cell r="P244" t="str">
            <v>нет</v>
          </cell>
          <cell r="Q244" t="str">
            <v>нет данных</v>
          </cell>
          <cell r="T244" t="str">
            <v>Х</v>
          </cell>
          <cell r="V244" t="str">
            <v>Неотапливаемый склад</v>
          </cell>
          <cell r="W244">
            <v>419.3</v>
          </cell>
          <cell r="Y244">
            <v>503.16</v>
          </cell>
          <cell r="AC2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4">
            <v>1053.1500000000001</v>
          </cell>
          <cell r="AF244">
            <v>1193.1500000000001</v>
          </cell>
          <cell r="AG244" t="str">
            <v xml:space="preserve">материалы </v>
          </cell>
          <cell r="AH244" t="str">
            <v xml:space="preserve">ИП ПАО «Газпром» </v>
          </cell>
          <cell r="AI244" t="str">
            <v>Реализация в последующих периодах (2023-2030 г.г.)</v>
          </cell>
          <cell r="AK2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4" t="str">
            <v xml:space="preserve">Астраханская область </v>
          </cell>
          <cell r="AM244" t="str">
            <v>S012</v>
          </cell>
          <cell r="AN244" t="str">
            <v xml:space="preserve">УМТСиК ООО "Газпром добыча Астрахань" </v>
          </cell>
          <cell r="AO244" t="str">
            <v xml:space="preserve">НИ-МТР Реализация </v>
          </cell>
        </row>
        <row r="245">
          <cell r="C245" t="str">
            <v>50057874I00000039831</v>
          </cell>
          <cell r="E245">
            <v>50057874</v>
          </cell>
          <cell r="F245" t="str">
            <v>Инвестиционный договор № 53-555 от 31.05.1999</v>
          </cell>
          <cell r="G245" t="str">
            <v>Подключение дополнительных скважин к сущ. Подключение ск.№4429</v>
          </cell>
          <cell r="H245" t="str">
            <v xml:space="preserve"> Переход К57х4-32х3 ст 20 ГОСТ 17378-01</v>
          </cell>
          <cell r="I245" t="str">
            <v xml:space="preserve">Переход К57х4-32х3 ст 20 </v>
          </cell>
          <cell r="J245" t="str">
            <v>ГОСТ 17378-01</v>
          </cell>
          <cell r="K245" t="str">
            <v>нет</v>
          </cell>
          <cell r="L245">
            <v>2004</v>
          </cell>
          <cell r="M245" t="str">
            <v>ШТ</v>
          </cell>
          <cell r="N245">
            <v>31</v>
          </cell>
          <cell r="O245">
            <v>31</v>
          </cell>
          <cell r="P245" t="str">
            <v>нет</v>
          </cell>
          <cell r="Q245" t="str">
            <v>нет данных</v>
          </cell>
          <cell r="T245" t="str">
            <v>Х</v>
          </cell>
          <cell r="V245" t="str">
            <v>Неотапливаемый склад</v>
          </cell>
          <cell r="W245">
            <v>1195.98</v>
          </cell>
          <cell r="Y245">
            <v>1435.18</v>
          </cell>
          <cell r="AC2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5">
            <v>3288.17</v>
          </cell>
          <cell r="AF245">
            <v>3598.17</v>
          </cell>
          <cell r="AG245" t="str">
            <v xml:space="preserve">материалы </v>
          </cell>
          <cell r="AH245" t="str">
            <v xml:space="preserve">ИП ПАО «Газпром» </v>
          </cell>
          <cell r="AI245" t="str">
            <v>Реализация в последующих периодах (2023-2030 г.г.)</v>
          </cell>
          <cell r="AK2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5" t="str">
            <v xml:space="preserve">Астраханская область </v>
          </cell>
          <cell r="AM245" t="str">
            <v>S012</v>
          </cell>
          <cell r="AN245" t="str">
            <v xml:space="preserve">УМТСиК ООО "Газпром добыча Астрахань" </v>
          </cell>
          <cell r="AO245" t="str">
            <v xml:space="preserve">НИ-МТР Реализация </v>
          </cell>
        </row>
        <row r="246">
          <cell r="C246" t="str">
            <v>50057875I0000003999</v>
          </cell>
          <cell r="E246">
            <v>50057875</v>
          </cell>
          <cell r="F246" t="str">
            <v>Инвестиционный договор № 53-555 от 31.05.1999</v>
          </cell>
          <cell r="G246" t="str">
            <v>Подключение дополнительных скважин к сущ. Подключение ск.№4429</v>
          </cell>
          <cell r="H246" t="str">
            <v xml:space="preserve"> Переход К57х4-45х2,5 ст 20 ГОСТ 17378-01</v>
          </cell>
          <cell r="I246" t="str">
            <v xml:space="preserve">Переход К57х4-45х2,5 ст 20 </v>
          </cell>
          <cell r="J246" t="str">
            <v>ГОСТ 17378-01</v>
          </cell>
          <cell r="K246" t="str">
            <v>нет</v>
          </cell>
          <cell r="L246">
            <v>2004</v>
          </cell>
          <cell r="M246" t="str">
            <v>ШТ</v>
          </cell>
          <cell r="N246">
            <v>9</v>
          </cell>
          <cell r="O246">
            <v>9</v>
          </cell>
          <cell r="P246" t="str">
            <v>нет</v>
          </cell>
          <cell r="Q246" t="str">
            <v>нет данных</v>
          </cell>
          <cell r="T246" t="str">
            <v>Х</v>
          </cell>
          <cell r="V246" t="str">
            <v>Неотапливаемый склад</v>
          </cell>
          <cell r="W246">
            <v>563.66999999999996</v>
          </cell>
          <cell r="Y246">
            <v>676.4</v>
          </cell>
          <cell r="AC2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6">
            <v>1423.78</v>
          </cell>
          <cell r="AF246">
            <v>1603.78</v>
          </cell>
          <cell r="AG246" t="str">
            <v xml:space="preserve">материалы </v>
          </cell>
          <cell r="AH246" t="str">
            <v xml:space="preserve">ИП ПАО «Газпром» </v>
          </cell>
          <cell r="AI246" t="str">
            <v>Реализация в последующих периодах (2023-2030 г.г.)</v>
          </cell>
          <cell r="AK2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6" t="str">
            <v xml:space="preserve">Астраханская область </v>
          </cell>
          <cell r="AM246" t="str">
            <v>S012</v>
          </cell>
          <cell r="AN246" t="str">
            <v xml:space="preserve">УМТСиК ООО "Газпром добыча Астрахань" </v>
          </cell>
          <cell r="AO246" t="str">
            <v xml:space="preserve">НИ-МТР Реализация </v>
          </cell>
        </row>
        <row r="247">
          <cell r="C247" t="str">
            <v>50057880I00000040021</v>
          </cell>
          <cell r="E247">
            <v>50057880</v>
          </cell>
          <cell r="F247" t="str">
            <v>Инвестиционный договор № 53-555 от 31.05.1999</v>
          </cell>
          <cell r="G247" t="str">
            <v>Подключение дополнительных скважин к сущ. Подключение ск.№4429</v>
          </cell>
          <cell r="H247" t="str">
            <v xml:space="preserve"> Переход К57х5-38х4 ст.20 ГОСТ 17378-01</v>
          </cell>
          <cell r="I247" t="str">
            <v xml:space="preserve">Переход К57х5-38х4 ст.20 </v>
          </cell>
          <cell r="J247" t="str">
            <v>ГОСТ 17378-01</v>
          </cell>
          <cell r="K247" t="str">
            <v>нет</v>
          </cell>
          <cell r="L247">
            <v>2004</v>
          </cell>
          <cell r="M247" t="str">
            <v>ШТ</v>
          </cell>
          <cell r="N247">
            <v>21</v>
          </cell>
          <cell r="O247">
            <v>21</v>
          </cell>
          <cell r="P247" t="str">
            <v>нет</v>
          </cell>
          <cell r="Q247" t="str">
            <v>нет данных</v>
          </cell>
          <cell r="T247" t="str">
            <v>Х</v>
          </cell>
          <cell r="V247" t="str">
            <v>Неотапливаемый склад</v>
          </cell>
          <cell r="W247">
            <v>1438.29</v>
          </cell>
          <cell r="Y247">
            <v>1725.95</v>
          </cell>
          <cell r="AC2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7">
            <v>3697.87</v>
          </cell>
          <cell r="AF247">
            <v>4327.87</v>
          </cell>
          <cell r="AG247" t="str">
            <v xml:space="preserve">материалы </v>
          </cell>
          <cell r="AH247" t="str">
            <v xml:space="preserve">ИП ПАО «Газпром» </v>
          </cell>
          <cell r="AI247" t="str">
            <v>Реализация в последующих периодах (2023-2030 г.г.)</v>
          </cell>
          <cell r="AK2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7" t="str">
            <v xml:space="preserve">Астраханская область </v>
          </cell>
          <cell r="AM247" t="str">
            <v>S012</v>
          </cell>
          <cell r="AN247" t="str">
            <v xml:space="preserve">УМТСиК ООО "Газпром добыча Астрахань" </v>
          </cell>
          <cell r="AO247" t="str">
            <v xml:space="preserve">НИ-МТР Реализация </v>
          </cell>
        </row>
        <row r="248">
          <cell r="C248" t="str">
            <v>50058150I00000040116</v>
          </cell>
          <cell r="E248">
            <v>50058150</v>
          </cell>
          <cell r="F248" t="str">
            <v>Инвестиционный договор № 53-555 от 31.05.1999</v>
          </cell>
          <cell r="G248" t="str">
            <v>Подключение дополнительных скважин к сущ. Подключение ск.№4429</v>
          </cell>
          <cell r="H248" t="str">
            <v xml:space="preserve"> Тройник 57х3 ГОСТ 17376-2001</v>
          </cell>
          <cell r="I248" t="str">
            <v xml:space="preserve">Тройник 57х3 </v>
          </cell>
          <cell r="J248" t="str">
            <v>ГОСТ 17376-2001</v>
          </cell>
          <cell r="K248" t="str">
            <v>нет</v>
          </cell>
          <cell r="L248">
            <v>2004</v>
          </cell>
          <cell r="M248" t="str">
            <v>ШТ</v>
          </cell>
          <cell r="N248">
            <v>16</v>
          </cell>
          <cell r="O248">
            <v>16</v>
          </cell>
          <cell r="P248" t="str">
            <v xml:space="preserve">нет </v>
          </cell>
          <cell r="Q248" t="str">
            <v>нет данных</v>
          </cell>
          <cell r="T248" t="str">
            <v>Х</v>
          </cell>
          <cell r="V248" t="str">
            <v>Неотапливаемый склад</v>
          </cell>
          <cell r="W248">
            <v>1826.08</v>
          </cell>
          <cell r="Y248">
            <v>2191.3000000000002</v>
          </cell>
          <cell r="AC2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8">
            <v>4855.04</v>
          </cell>
          <cell r="AF248">
            <v>5495.04</v>
          </cell>
          <cell r="AG248" t="str">
            <v xml:space="preserve">материалы </v>
          </cell>
          <cell r="AH248" t="str">
            <v xml:space="preserve">ИП ПАО «Газпром» </v>
          </cell>
          <cell r="AI248" t="str">
            <v>Реализация в последующих периодах (2023-2030 г.г.)</v>
          </cell>
          <cell r="AK2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8" t="str">
            <v xml:space="preserve">Астраханская область </v>
          </cell>
          <cell r="AM248" t="str">
            <v>S012</v>
          </cell>
          <cell r="AN248" t="str">
            <v xml:space="preserve">УМТСиК ООО "Газпром добыча Астрахань" </v>
          </cell>
          <cell r="AO248" t="str">
            <v xml:space="preserve">НИ-МТР Реализация </v>
          </cell>
        </row>
        <row r="249">
          <cell r="C249" t="str">
            <v>50058150I00000040221</v>
          </cell>
          <cell r="E249">
            <v>50058150</v>
          </cell>
          <cell r="F249" t="str">
            <v>Инвестиционный договор № 53-555 от 31.05.1999</v>
          </cell>
          <cell r="G249" t="str">
            <v>Подключение дополнительных скважин к сущ. Подключение ск.№4429</v>
          </cell>
          <cell r="H249" t="str">
            <v xml:space="preserve"> Тройник 57х3 ГОСТ 17376-2001</v>
          </cell>
          <cell r="I249" t="str">
            <v xml:space="preserve">Тройник 57х3 </v>
          </cell>
          <cell r="J249" t="str">
            <v>ГОСТ 17376-2001</v>
          </cell>
          <cell r="K249" t="str">
            <v>нет</v>
          </cell>
          <cell r="L249">
            <v>2007</v>
          </cell>
          <cell r="M249" t="str">
            <v>ШТ</v>
          </cell>
          <cell r="N249">
            <v>21</v>
          </cell>
          <cell r="O249">
            <v>21</v>
          </cell>
          <cell r="P249" t="str">
            <v>нет</v>
          </cell>
          <cell r="Q249" t="str">
            <v>нет данных</v>
          </cell>
          <cell r="T249" t="str">
            <v>Х</v>
          </cell>
          <cell r="V249" t="str">
            <v>Неотапливаемый склад</v>
          </cell>
          <cell r="W249">
            <v>4926.8100000000004</v>
          </cell>
          <cell r="Y249">
            <v>5912.17</v>
          </cell>
          <cell r="AC2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49">
            <v>9305.24</v>
          </cell>
          <cell r="AF249">
            <v>11195.24</v>
          </cell>
          <cell r="AG249" t="str">
            <v xml:space="preserve">материалы </v>
          </cell>
          <cell r="AH249" t="str">
            <v xml:space="preserve">ИП ПАО «Газпром» </v>
          </cell>
          <cell r="AI249" t="str">
            <v>Реализация в последующих периодах (2023-2030 г.г.)</v>
          </cell>
          <cell r="AK2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49" t="str">
            <v xml:space="preserve">Астраханская область </v>
          </cell>
          <cell r="AM249" t="str">
            <v>S012</v>
          </cell>
          <cell r="AN249" t="str">
            <v xml:space="preserve">УМТСиК ООО "Газпром добыча Астрахань" </v>
          </cell>
          <cell r="AO249" t="str">
            <v xml:space="preserve">НИ-МТР Реализация </v>
          </cell>
        </row>
        <row r="250">
          <cell r="C250" t="str">
            <v>50058153I00000040366</v>
          </cell>
          <cell r="E250">
            <v>50058153</v>
          </cell>
          <cell r="F250" t="str">
            <v>Инвестиционный договор № 53-555 от 31.05.1999</v>
          </cell>
          <cell r="G250" t="str">
            <v>Подключение дополнительных скважин к сущ. Подключение ск.№4429</v>
          </cell>
          <cell r="H250" t="str">
            <v xml:space="preserve"> Тройник 57х5 ст 20 ГОСТ 17376-01 т/о</v>
          </cell>
          <cell r="I250" t="str">
            <v xml:space="preserve">Тройник 57х5 ст 20 </v>
          </cell>
          <cell r="J250" t="str">
            <v>ГОСТ 17376-01 т/о</v>
          </cell>
          <cell r="K250" t="str">
            <v>нет</v>
          </cell>
          <cell r="L250">
            <v>2007</v>
          </cell>
          <cell r="M250" t="str">
            <v>ШТ</v>
          </cell>
          <cell r="N250">
            <v>66</v>
          </cell>
          <cell r="O250">
            <v>66</v>
          </cell>
          <cell r="P250" t="str">
            <v>нет</v>
          </cell>
          <cell r="Q250" t="str">
            <v>нет данных</v>
          </cell>
          <cell r="T250" t="str">
            <v>Х</v>
          </cell>
          <cell r="V250" t="str">
            <v>Неотапливаемый склад</v>
          </cell>
          <cell r="W250">
            <v>10924.98</v>
          </cell>
          <cell r="Y250">
            <v>13109.98</v>
          </cell>
          <cell r="AC2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0">
            <v>31131.65</v>
          </cell>
          <cell r="AF250">
            <v>35751.65</v>
          </cell>
          <cell r="AG250" t="str">
            <v xml:space="preserve">материалы </v>
          </cell>
          <cell r="AH250" t="str">
            <v xml:space="preserve">ИП ПАО «Газпром» </v>
          </cell>
          <cell r="AI250" t="str">
            <v>Реализация в последующих периодах (2023-2030 г.г.)</v>
          </cell>
          <cell r="AK2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0" t="str">
            <v xml:space="preserve">Астраханская область </v>
          </cell>
          <cell r="AM250" t="str">
            <v>S012</v>
          </cell>
          <cell r="AN250" t="str">
            <v xml:space="preserve">УМТСиК ООО "Газпром добыча Астрахань" </v>
          </cell>
          <cell r="AO250" t="str">
            <v xml:space="preserve">НИ-МТР Реализация </v>
          </cell>
        </row>
        <row r="251">
          <cell r="C251" t="str">
            <v>50058153I00000040470</v>
          </cell>
          <cell r="E251">
            <v>50058153</v>
          </cell>
          <cell r="F251" t="str">
            <v>Инвестиционный договор № 53-555 от 31.05.1999</v>
          </cell>
          <cell r="G251" t="str">
            <v>Подключение дополнительных скважин к сущ. Подключение ск.№4429</v>
          </cell>
          <cell r="H251" t="str">
            <v xml:space="preserve"> Тройник 57х5 ст 20 ГОСТ 17376-01 т/о</v>
          </cell>
          <cell r="I251" t="str">
            <v xml:space="preserve">Тройник 57х5 ст 20 </v>
          </cell>
          <cell r="J251" t="str">
            <v>ГОСТ 17376-01 т/о</v>
          </cell>
          <cell r="K251" t="str">
            <v>нет</v>
          </cell>
          <cell r="L251">
            <v>2004</v>
          </cell>
          <cell r="M251" t="str">
            <v>ШТ</v>
          </cell>
          <cell r="N251">
            <v>70</v>
          </cell>
          <cell r="O251">
            <v>70</v>
          </cell>
          <cell r="P251" t="str">
            <v>нет</v>
          </cell>
          <cell r="Q251" t="str">
            <v>нет данных</v>
          </cell>
          <cell r="T251" t="str">
            <v>Х</v>
          </cell>
          <cell r="V251" t="str">
            <v>Неотапливаемый склад</v>
          </cell>
          <cell r="W251">
            <v>12761</v>
          </cell>
          <cell r="Y251">
            <v>15313.2</v>
          </cell>
          <cell r="AC2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1">
            <v>36160.160000000003</v>
          </cell>
          <cell r="AF251">
            <v>41760.160000000003</v>
          </cell>
          <cell r="AG251" t="str">
            <v xml:space="preserve">материалы </v>
          </cell>
          <cell r="AH251" t="str">
            <v xml:space="preserve">ИП ПАО «Газпром» </v>
          </cell>
          <cell r="AI251" t="str">
            <v>Реализация в последующих периодах (2023-2030 г.г.)</v>
          </cell>
          <cell r="AK2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1" t="str">
            <v xml:space="preserve">Астраханская область </v>
          </cell>
          <cell r="AM251" t="str">
            <v>S012</v>
          </cell>
          <cell r="AN251" t="str">
            <v xml:space="preserve">УМТСиК ООО "Газпром добыча Астрахань" </v>
          </cell>
          <cell r="AO251" t="str">
            <v xml:space="preserve">НИ-МТР Реализация </v>
          </cell>
        </row>
        <row r="252">
          <cell r="C252" t="str">
            <v>50058183I0000004052</v>
          </cell>
          <cell r="E252">
            <v>50058183</v>
          </cell>
          <cell r="F252" t="str">
            <v>Инвестиционный договор № 53-555 от 31.05.1999</v>
          </cell>
          <cell r="G252" t="str">
            <v>Подключение дополнительных скважин к сущ. Подключение ск.№4429</v>
          </cell>
          <cell r="H252" t="str">
            <v xml:space="preserve"> Тройник П 159х8 ГОСТ 17376-2001</v>
          </cell>
          <cell r="I252" t="str">
            <v xml:space="preserve">Тройник П 159х8 </v>
          </cell>
          <cell r="J252" t="str">
            <v>ГОСТ 17376-2001</v>
          </cell>
          <cell r="K252" t="str">
            <v>нет</v>
          </cell>
          <cell r="L252">
            <v>2004</v>
          </cell>
          <cell r="M252" t="str">
            <v>ШТ</v>
          </cell>
          <cell r="N252">
            <v>2</v>
          </cell>
          <cell r="O252">
            <v>2</v>
          </cell>
          <cell r="P252" t="str">
            <v>нет</v>
          </cell>
          <cell r="Q252" t="str">
            <v>нет данных</v>
          </cell>
          <cell r="T252" t="str">
            <v>Х</v>
          </cell>
          <cell r="V252" t="str">
            <v>Неотапливаемый склад</v>
          </cell>
          <cell r="W252">
            <v>8519.58</v>
          </cell>
          <cell r="Y252">
            <v>10223.5</v>
          </cell>
          <cell r="AC2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2">
            <v>13279.07</v>
          </cell>
          <cell r="AF252">
            <v>16059.07</v>
          </cell>
          <cell r="AG252" t="str">
            <v xml:space="preserve">материалы </v>
          </cell>
          <cell r="AH252" t="str">
            <v xml:space="preserve">ИП ПАО «Газпром» </v>
          </cell>
          <cell r="AI252" t="str">
            <v>Реализация в последующих периодах (2023-2030 г.г.)</v>
          </cell>
          <cell r="AK2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2" t="str">
            <v xml:space="preserve">Астраханская область </v>
          </cell>
          <cell r="AM252" t="str">
            <v>S012</v>
          </cell>
          <cell r="AN252" t="str">
            <v xml:space="preserve">УМТСиК ООО "Газпром добыча Астрахань" </v>
          </cell>
          <cell r="AO252" t="str">
            <v xml:space="preserve">НИ-МТР Реализация </v>
          </cell>
        </row>
        <row r="253">
          <cell r="C253" t="str">
            <v>50058186I0000004061</v>
          </cell>
          <cell r="E253">
            <v>50058186</v>
          </cell>
          <cell r="F253" t="str">
            <v>Инвестиционный договор № 53-555 от 31.05.1999</v>
          </cell>
          <cell r="G253" t="str">
            <v>Подключение дополнительных скважин к сущ. Подключение ск.№4429</v>
          </cell>
          <cell r="H253" t="str">
            <v xml:space="preserve"> Тройник П 273х10 ГОСТ 17376-2001</v>
          </cell>
          <cell r="I253" t="str">
            <v xml:space="preserve">Тройник П 273х10 </v>
          </cell>
          <cell r="J253" t="str">
            <v>ГОСТ 17376-2001</v>
          </cell>
          <cell r="K253" t="str">
            <v>нет</v>
          </cell>
          <cell r="L253">
            <v>2007</v>
          </cell>
          <cell r="M253" t="str">
            <v>ШТ</v>
          </cell>
          <cell r="N253">
            <v>1</v>
          </cell>
          <cell r="O253">
            <v>1</v>
          </cell>
          <cell r="P253" t="str">
            <v>нет</v>
          </cell>
          <cell r="Q253" t="str">
            <v>нет данных</v>
          </cell>
          <cell r="T253" t="str">
            <v>Х</v>
          </cell>
          <cell r="V253" t="str">
            <v>Неотапливаемый склад</v>
          </cell>
          <cell r="W253">
            <v>6476.1</v>
          </cell>
          <cell r="Y253">
            <v>7771.32</v>
          </cell>
          <cell r="AC2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3">
            <v>14764.009999999998</v>
          </cell>
          <cell r="AF253">
            <v>16954.009999999998</v>
          </cell>
          <cell r="AG253" t="str">
            <v xml:space="preserve">материалы </v>
          </cell>
          <cell r="AH253" t="str">
            <v xml:space="preserve">ИП ПАО «Газпром» </v>
          </cell>
          <cell r="AI253" t="str">
            <v>Реализация в последующих периодах (2023-2030 г.г.)</v>
          </cell>
          <cell r="AK2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3" t="str">
            <v xml:space="preserve">Астраханская область </v>
          </cell>
          <cell r="AM253" t="str">
            <v>S012</v>
          </cell>
          <cell r="AN253" t="str">
            <v xml:space="preserve">УМТСиК ООО "Газпром добыча Астрахань" </v>
          </cell>
          <cell r="AO253" t="str">
            <v xml:space="preserve">НИ-МТР Реализация </v>
          </cell>
        </row>
        <row r="254">
          <cell r="C254" t="str">
            <v>50058186I0000004071</v>
          </cell>
          <cell r="E254">
            <v>50058186</v>
          </cell>
          <cell r="F254" t="str">
            <v>Инвестиционный договор № 53-555 от 31.05.1999</v>
          </cell>
          <cell r="G254" t="str">
            <v>Подключение дополнительных скважин к сущ. Подключение ск.№4429</v>
          </cell>
          <cell r="H254" t="str">
            <v xml:space="preserve"> Тройник П 273х10 ГОСТ 17376-2001</v>
          </cell>
          <cell r="I254" t="str">
            <v xml:space="preserve">Тройник П 273х10 </v>
          </cell>
          <cell r="J254" t="str">
            <v>ГОСТ 17376-2001</v>
          </cell>
          <cell r="K254" t="str">
            <v xml:space="preserve">нет </v>
          </cell>
          <cell r="L254">
            <v>2006</v>
          </cell>
          <cell r="M254" t="str">
            <v>ШТ</v>
          </cell>
          <cell r="N254">
            <v>1</v>
          </cell>
          <cell r="O254">
            <v>1</v>
          </cell>
          <cell r="P254" t="str">
            <v>нет</v>
          </cell>
          <cell r="Q254" t="str">
            <v>нет данных</v>
          </cell>
          <cell r="T254" t="str">
            <v>Х</v>
          </cell>
          <cell r="V254" t="str">
            <v>Неотапливаемый склад</v>
          </cell>
          <cell r="W254">
            <v>12490.83</v>
          </cell>
          <cell r="Y254">
            <v>14989</v>
          </cell>
          <cell r="AC2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4">
            <v>20001.14</v>
          </cell>
          <cell r="AF254">
            <v>24331.14</v>
          </cell>
          <cell r="AG254" t="str">
            <v xml:space="preserve">материалы </v>
          </cell>
          <cell r="AH254" t="str">
            <v xml:space="preserve">ИП ПАО «Газпром» </v>
          </cell>
          <cell r="AI254" t="str">
            <v>Реализация в последующих периодах (2023-2030 г.г.)</v>
          </cell>
          <cell r="AK2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4" t="str">
            <v xml:space="preserve">Астраханская область </v>
          </cell>
          <cell r="AM254" t="str">
            <v>S012</v>
          </cell>
          <cell r="AN254" t="str">
            <v xml:space="preserve">УМТСиК ООО "Газпром добыча Астрахань" </v>
          </cell>
          <cell r="AO254" t="str">
            <v xml:space="preserve">НИ-МТР Реализация </v>
          </cell>
        </row>
        <row r="255">
          <cell r="C255" t="str">
            <v>10081288I0000004085</v>
          </cell>
          <cell r="E255">
            <v>10081288</v>
          </cell>
          <cell r="F255" t="str">
            <v>Инвестиционный договор № 53-555 от 31.05.1999</v>
          </cell>
          <cell r="G255" t="str">
            <v>Подключение дополнительных скважин к сущ. Подключение ск.№4429</v>
          </cell>
          <cell r="H255" t="str">
            <v xml:space="preserve"> Кольцо для трубореза MS-TCW-308</v>
          </cell>
          <cell r="I255" t="str">
            <v>Кольцо для трубореза MS-TCW-308</v>
          </cell>
          <cell r="J255" t="str">
            <v>нет данных</v>
          </cell>
          <cell r="K255" t="str">
            <v xml:space="preserve">нет </v>
          </cell>
          <cell r="L255">
            <v>2006</v>
          </cell>
          <cell r="M255" t="str">
            <v>ШТ</v>
          </cell>
          <cell r="N255">
            <v>5</v>
          </cell>
          <cell r="O255">
            <v>5</v>
          </cell>
          <cell r="P255" t="str">
            <v>нет</v>
          </cell>
          <cell r="Q255" t="str">
            <v>нет данных</v>
          </cell>
          <cell r="U255" t="str">
            <v>Х</v>
          </cell>
          <cell r="V255" t="str">
            <v>Неотапливаемый склад</v>
          </cell>
          <cell r="W255">
            <v>828.5</v>
          </cell>
          <cell r="Y255">
            <v>994.2</v>
          </cell>
          <cell r="AC2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5">
            <v>2745.08</v>
          </cell>
          <cell r="AF255">
            <v>3295.08</v>
          </cell>
          <cell r="AG255" t="str">
            <v xml:space="preserve">материалы </v>
          </cell>
          <cell r="AH255" t="str">
            <v xml:space="preserve">ИП ПАО «Газпром» </v>
          </cell>
          <cell r="AI255" t="str">
            <v>Реализация в последующих периодах (2023-2030 г.г.)</v>
          </cell>
          <cell r="AJ255" t="str">
            <v>Реализация в последующих периодах (2023-2030 г.г.)</v>
          </cell>
          <cell r="AK2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5" t="str">
            <v xml:space="preserve">Астраханская область </v>
          </cell>
          <cell r="AM255" t="str">
            <v>S012</v>
          </cell>
          <cell r="AN255" t="str">
            <v xml:space="preserve">УМТСиК ООО "Газпром добыча Астрахань" </v>
          </cell>
          <cell r="AO255" t="str">
            <v xml:space="preserve">НИ-МТР Реализация </v>
          </cell>
        </row>
        <row r="256">
          <cell r="C256" t="str">
            <v>10081288I00000040960</v>
          </cell>
          <cell r="E256">
            <v>10081288</v>
          </cell>
          <cell r="F256" t="str">
            <v>Инвестиционный договор № 53-555 от 31.05.1999</v>
          </cell>
          <cell r="G256" t="str">
            <v>Подключение дополнительных скважин к сущ. Подключение ск.№4429</v>
          </cell>
          <cell r="H256" t="str">
            <v xml:space="preserve"> Кольцо для трубореза MS-TCW-308</v>
          </cell>
          <cell r="I256" t="str">
            <v>Кольцо для трубореза MS-TCW-308</v>
          </cell>
          <cell r="J256" t="str">
            <v>нет данных</v>
          </cell>
          <cell r="K256" t="str">
            <v>нет</v>
          </cell>
          <cell r="L256">
            <v>2005</v>
          </cell>
          <cell r="M256" t="str">
            <v>ШТ</v>
          </cell>
          <cell r="N256">
            <v>60</v>
          </cell>
          <cell r="O256">
            <v>60</v>
          </cell>
          <cell r="P256" t="str">
            <v>нет</v>
          </cell>
          <cell r="Q256" t="str">
            <v>нет данных</v>
          </cell>
          <cell r="U256" t="str">
            <v>Х</v>
          </cell>
          <cell r="V256" t="str">
            <v>Неотапливаемый склад</v>
          </cell>
          <cell r="W256">
            <v>6224.4</v>
          </cell>
          <cell r="Y256">
            <v>7469.28</v>
          </cell>
          <cell r="AC2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6">
            <v>34140.959999999999</v>
          </cell>
          <cell r="AF256">
            <v>39540.959999999999</v>
          </cell>
          <cell r="AG256" t="str">
            <v xml:space="preserve">материалы </v>
          </cell>
          <cell r="AH256" t="str">
            <v xml:space="preserve">ИП ПАО «Газпром» </v>
          </cell>
          <cell r="AI256" t="str">
            <v>Реализация в последующих периодах (2023-2030 г.г.)</v>
          </cell>
          <cell r="AJ256" t="str">
            <v>Реализация в последующих периодах (2023-2030 г.г.)</v>
          </cell>
          <cell r="AK2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6" t="str">
            <v xml:space="preserve">Астраханская область </v>
          </cell>
          <cell r="AM256" t="str">
            <v>S012</v>
          </cell>
          <cell r="AN256" t="str">
            <v xml:space="preserve">УМТСиК ООО "Газпром добыча Астрахань" </v>
          </cell>
          <cell r="AO256" t="str">
            <v xml:space="preserve">НИ-МТР Реализация </v>
          </cell>
        </row>
        <row r="257">
          <cell r="C257" t="str">
            <v>50057380I00000041025</v>
          </cell>
          <cell r="E257">
            <v>50057380</v>
          </cell>
          <cell r="F257" t="str">
            <v>Инвестиционный договор № 53-555 от 31.05.1999</v>
          </cell>
          <cell r="G257" t="str">
            <v>Подключение дополнительных скважин к сущ. Подключение ск.№4429</v>
          </cell>
          <cell r="H257" t="str">
            <v xml:space="preserve"> Манифольд (Блок вентильный) SS-V2BF8</v>
          </cell>
          <cell r="I257" t="str">
            <v>Манифольд (Блок вентильный) SS-V2BF8</v>
          </cell>
          <cell r="J257" t="str">
            <v>нет данных</v>
          </cell>
          <cell r="K257" t="str">
            <v>нет</v>
          </cell>
          <cell r="L257">
            <v>2005</v>
          </cell>
          <cell r="M257" t="str">
            <v>ШТ</v>
          </cell>
          <cell r="N257">
            <v>25</v>
          </cell>
          <cell r="O257">
            <v>25</v>
          </cell>
          <cell r="P257" t="str">
            <v>нет</v>
          </cell>
          <cell r="Q257" t="str">
            <v>нет данных</v>
          </cell>
          <cell r="U257" t="str">
            <v>Х</v>
          </cell>
          <cell r="V257" t="str">
            <v>Неотапливаемый склад</v>
          </cell>
          <cell r="W257">
            <v>48953.25</v>
          </cell>
          <cell r="Y257">
            <v>58743.9</v>
          </cell>
          <cell r="AC2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7">
            <v>248946.33000000002</v>
          </cell>
          <cell r="AF257">
            <v>285946.33</v>
          </cell>
          <cell r="AG257" t="str">
            <v xml:space="preserve">материалы </v>
          </cell>
          <cell r="AH257" t="str">
            <v xml:space="preserve">ИП ПАО «Газпром» </v>
          </cell>
          <cell r="AI257" t="str">
            <v>Реализация в последующих периодах (2023-2030 г.г.)</v>
          </cell>
          <cell r="AJ257" t="str">
            <v>Реализация в последующих периодах (2023-2030 г.г.)</v>
          </cell>
          <cell r="AK2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7" t="str">
            <v xml:space="preserve">Астраханская область </v>
          </cell>
          <cell r="AM257" t="str">
            <v>S012</v>
          </cell>
          <cell r="AN257" t="str">
            <v xml:space="preserve">УМТСиК ООО "Газпром добыча Астрахань" </v>
          </cell>
          <cell r="AO257" t="str">
            <v xml:space="preserve">НИ-МТР Реализация </v>
          </cell>
        </row>
        <row r="258">
          <cell r="C258" t="str">
            <v>50059943I00000041748</v>
          </cell>
          <cell r="E258">
            <v>50059943</v>
          </cell>
          <cell r="F258" t="str">
            <v>Инвестиционный договор № 53-555 от 31.05.1999</v>
          </cell>
          <cell r="G25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258" t="str">
            <v xml:space="preserve"> Анодный заземлитель АЗМ-3Х в кожухе с коксовой засыпкой</v>
          </cell>
          <cell r="I258" t="str">
            <v>Анодный заземлитель АЗМ-3Х в кожухе с коксовой засыпкой</v>
          </cell>
          <cell r="J258" t="str">
            <v>нет данных</v>
          </cell>
          <cell r="K258" t="str">
            <v>нет</v>
          </cell>
          <cell r="L258">
            <v>2003</v>
          </cell>
          <cell r="M258" t="str">
            <v>ШТ</v>
          </cell>
          <cell r="N258">
            <v>48</v>
          </cell>
          <cell r="O258">
            <v>48</v>
          </cell>
          <cell r="P258" t="str">
            <v>нет</v>
          </cell>
          <cell r="Q258" t="str">
            <v>нет данных</v>
          </cell>
          <cell r="T258" t="str">
            <v>Х</v>
          </cell>
          <cell r="V258" t="str">
            <v>Неотапливаемый склад</v>
          </cell>
          <cell r="W258">
            <v>190957.44</v>
          </cell>
          <cell r="Y258">
            <v>229148.93</v>
          </cell>
          <cell r="AC2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8">
            <v>324836.01</v>
          </cell>
          <cell r="AF258">
            <v>403076.01</v>
          </cell>
          <cell r="AG258" t="str">
            <v xml:space="preserve">материалы </v>
          </cell>
          <cell r="AH258" t="str">
            <v xml:space="preserve">ИП ПАО «Газпром» </v>
          </cell>
          <cell r="AI258" t="str">
            <v>Реализация в последующих периодах (2023-2030 г.г.)</v>
          </cell>
          <cell r="AK2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8" t="str">
            <v xml:space="preserve">Астраханская область </v>
          </cell>
          <cell r="AM258" t="str">
            <v>S017</v>
          </cell>
          <cell r="AN258" t="str">
            <v xml:space="preserve">УМТСиК ООО "Газпром добыча Астрахань" </v>
          </cell>
          <cell r="AO258" t="str">
            <v xml:space="preserve">НИ-МТР Реализация </v>
          </cell>
        </row>
        <row r="259">
          <cell r="C259" t="str">
            <v>50060543I0000004181</v>
          </cell>
          <cell r="E259">
            <v>50060543</v>
          </cell>
          <cell r="F259" t="str">
            <v>Инвестиционный договор № 53-555 от 31.05.1999</v>
          </cell>
          <cell r="G259" t="str">
            <v>Подключение дополнительных скважин к сущ. Подключение ск.№4429</v>
          </cell>
          <cell r="H259" t="str">
            <v xml:space="preserve"> Колонка универсальная СКИП-1-0-2-2.0</v>
          </cell>
          <cell r="I259" t="str">
            <v>Колонка универсальная СКИП-1-0-2-2.0</v>
          </cell>
          <cell r="J259" t="str">
            <v>нет данных</v>
          </cell>
          <cell r="K259" t="str">
            <v>нет</v>
          </cell>
          <cell r="L259">
            <v>2006</v>
          </cell>
          <cell r="M259" t="str">
            <v>ШТ</v>
          </cell>
          <cell r="N259">
            <v>1</v>
          </cell>
          <cell r="O259">
            <v>1</v>
          </cell>
          <cell r="P259" t="str">
            <v>нет</v>
          </cell>
          <cell r="Q259" t="str">
            <v>нет данных</v>
          </cell>
          <cell r="T259" t="str">
            <v>Х</v>
          </cell>
          <cell r="V259" t="str">
            <v>Неотапливаемый склад</v>
          </cell>
          <cell r="W259">
            <v>2418.7600000000002</v>
          </cell>
          <cell r="Y259">
            <v>2902.51</v>
          </cell>
          <cell r="AC2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59">
            <v>3585.0200000000004</v>
          </cell>
          <cell r="AF259">
            <v>4425.0200000000004</v>
          </cell>
          <cell r="AG259" t="str">
            <v xml:space="preserve">материалы </v>
          </cell>
          <cell r="AH259" t="str">
            <v xml:space="preserve">ИП ПАО «Газпром» </v>
          </cell>
          <cell r="AI259" t="str">
            <v>Реализация в последующих периодах (2023-2030 г.г.)</v>
          </cell>
          <cell r="AK2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59" t="str">
            <v xml:space="preserve">Астраханская область </v>
          </cell>
          <cell r="AM259" t="str">
            <v>S017</v>
          </cell>
          <cell r="AN259" t="str">
            <v xml:space="preserve">УМТСиК ООО "Газпром добыча Астрахань" </v>
          </cell>
          <cell r="AO259" t="str">
            <v xml:space="preserve">НИ-МТР Реализация </v>
          </cell>
        </row>
        <row r="260">
          <cell r="C260" t="str">
            <v>50060483I0000004191</v>
          </cell>
          <cell r="E260">
            <v>50060483</v>
          </cell>
          <cell r="F260" t="str">
            <v>Инвестиционный договор № 53-555 от 31.05.1999</v>
          </cell>
          <cell r="G260" t="str">
            <v>Код 06. Подземные хранилища (расширение).</v>
          </cell>
          <cell r="H260" t="str">
            <v xml:space="preserve"> Выключатель пакетный ПВ3-10/Н2У3, 10А исп.IV</v>
          </cell>
          <cell r="I260" t="str">
            <v>Выключатель пакетный ПВ3-10/Н2У3, 10А исп.IV</v>
          </cell>
          <cell r="J260" t="str">
            <v>нет данных</v>
          </cell>
          <cell r="K260" t="str">
            <v>нет</v>
          </cell>
          <cell r="L260">
            <v>2006</v>
          </cell>
          <cell r="M260" t="str">
            <v>ШТ</v>
          </cell>
          <cell r="N260">
            <v>1</v>
          </cell>
          <cell r="O260">
            <v>1</v>
          </cell>
          <cell r="P260" t="str">
            <v>нет</v>
          </cell>
          <cell r="Q260" t="str">
            <v>нет данных</v>
          </cell>
          <cell r="T260" t="str">
            <v>Х</v>
          </cell>
          <cell r="V260" t="str">
            <v>Неотапливаемый склад</v>
          </cell>
          <cell r="W260">
            <v>25.93</v>
          </cell>
          <cell r="Y260">
            <v>31.12</v>
          </cell>
          <cell r="AC26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60">
            <v>57.86</v>
          </cell>
          <cell r="AF260">
            <v>67.86</v>
          </cell>
          <cell r="AG260" t="str">
            <v xml:space="preserve">материалы </v>
          </cell>
          <cell r="AH260" t="str">
            <v xml:space="preserve">ИП ПАО «Газпром» </v>
          </cell>
          <cell r="AI260" t="str">
            <v>Реализация в последующих периодах (2023-2030 г.г.)</v>
          </cell>
          <cell r="AK2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0" t="str">
            <v xml:space="preserve">Астраханская область </v>
          </cell>
          <cell r="AM260" t="str">
            <v>S017</v>
          </cell>
          <cell r="AN260" t="str">
            <v xml:space="preserve">УМТСиК ООО "Газпром добыча Астрахань" </v>
          </cell>
          <cell r="AO260" t="str">
            <v xml:space="preserve">НИ-МТР Реализация </v>
          </cell>
        </row>
        <row r="261">
          <cell r="C261" t="str">
            <v>10081559I0000004206</v>
          </cell>
          <cell r="E261">
            <v>10081559</v>
          </cell>
          <cell r="F261" t="str">
            <v>Инвестиционный договор № 53-555 от 31.05.1999</v>
          </cell>
          <cell r="G261" t="str">
            <v>Код 06. Подземные хранилища (расширение).</v>
          </cell>
          <cell r="H261" t="str">
            <v xml:space="preserve"> Коробка клеммная взрывозащищенная КП-24 25А 233141У1 2ExеdllT5</v>
          </cell>
          <cell r="I261" t="str">
            <v>Коробка клеммная взрывозащищенная КП-24 25А 233141У1 2ExеdllT5</v>
          </cell>
          <cell r="J261" t="str">
            <v>нет данных</v>
          </cell>
          <cell r="K261" t="str">
            <v>нет</v>
          </cell>
          <cell r="L261">
            <v>2009</v>
          </cell>
          <cell r="M261" t="str">
            <v>ШТ</v>
          </cell>
          <cell r="N261">
            <v>6</v>
          </cell>
          <cell r="O261">
            <v>6</v>
          </cell>
          <cell r="P261" t="str">
            <v>нет</v>
          </cell>
          <cell r="Q261" t="str">
            <v>нет данных</v>
          </cell>
          <cell r="U261" t="str">
            <v>Х</v>
          </cell>
          <cell r="V261" t="str">
            <v>Неотапливаемый склад</v>
          </cell>
          <cell r="W261">
            <v>1086</v>
          </cell>
          <cell r="Y261">
            <v>1303.2</v>
          </cell>
          <cell r="AC26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61">
            <v>18535.68</v>
          </cell>
          <cell r="AF261">
            <v>20395.68</v>
          </cell>
          <cell r="AG261" t="str">
            <v xml:space="preserve">материалы </v>
          </cell>
          <cell r="AH261" t="str">
            <v xml:space="preserve">ИП ПАО «Газпром» </v>
          </cell>
          <cell r="AI261" t="str">
            <v>Реализация в последующих периодах (2023-2030 г.г.)</v>
          </cell>
          <cell r="AJ261" t="str">
            <v>Реализация в последующих периодах (2023-2030 г.г.)</v>
          </cell>
          <cell r="AK2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1" t="str">
            <v xml:space="preserve">Астраханская область </v>
          </cell>
          <cell r="AM261" t="str">
            <v>S017</v>
          </cell>
          <cell r="AN261" t="str">
            <v xml:space="preserve">УМТСиК ООО "Газпром добыча Астрахань" </v>
          </cell>
          <cell r="AO261" t="str">
            <v xml:space="preserve">НИ-МТР Реализация </v>
          </cell>
        </row>
        <row r="262">
          <cell r="C262" t="str">
            <v>10082037I0000004212</v>
          </cell>
          <cell r="E262">
            <v>10082037</v>
          </cell>
          <cell r="F262" t="str">
            <v>Инвестиционный договор № 53-555 от 31.05.1999</v>
          </cell>
          <cell r="G262" t="str">
            <v>Подключение дополнительных скважин к сущ. Подключение ск.№4429</v>
          </cell>
          <cell r="H262" t="str">
            <v xml:space="preserve"> Светильник ИСУ-01-2000/к63-01У1 ГОСТ 8045-82</v>
          </cell>
          <cell r="I262" t="str">
            <v xml:space="preserve">Светильник ИСУ-01-2000/к63-01У1 </v>
          </cell>
          <cell r="J262" t="str">
            <v>ГОСТ 8045-82</v>
          </cell>
          <cell r="K262" t="str">
            <v>нет</v>
          </cell>
          <cell r="L262">
            <v>2009</v>
          </cell>
          <cell r="M262" t="str">
            <v>ШТ</v>
          </cell>
          <cell r="N262">
            <v>2</v>
          </cell>
          <cell r="O262">
            <v>2</v>
          </cell>
          <cell r="P262" t="str">
            <v>нет</v>
          </cell>
          <cell r="Q262" t="str">
            <v>нет данных</v>
          </cell>
          <cell r="U262" t="str">
            <v>Х</v>
          </cell>
          <cell r="V262" t="str">
            <v>Неотапливаемый склад</v>
          </cell>
          <cell r="W262">
            <v>173.42</v>
          </cell>
          <cell r="Y262">
            <v>208.1</v>
          </cell>
          <cell r="AC2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2">
            <v>2716.44</v>
          </cell>
          <cell r="AF262">
            <v>2996.44</v>
          </cell>
          <cell r="AG262" t="str">
            <v xml:space="preserve">материалы </v>
          </cell>
          <cell r="AH262" t="str">
            <v xml:space="preserve">ИП ПАО «Газпром» </v>
          </cell>
          <cell r="AI262" t="str">
            <v>Реализация в последующих периодах (2023-2030 г.г.)</v>
          </cell>
          <cell r="AJ262" t="str">
            <v>Реализация в последующих периодах (2023-2030 г.г.)</v>
          </cell>
          <cell r="AK2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2" t="str">
            <v xml:space="preserve">Астраханская область </v>
          </cell>
          <cell r="AM262" t="str">
            <v>S017</v>
          </cell>
          <cell r="AN262" t="str">
            <v xml:space="preserve">УМТСиК ООО "Газпром добыча Астрахань" </v>
          </cell>
          <cell r="AO262" t="str">
            <v xml:space="preserve">НИ-МТР Реализация </v>
          </cell>
        </row>
        <row r="263">
          <cell r="C263" t="str">
            <v>10081561I0000004231</v>
          </cell>
          <cell r="E263">
            <v>10081561</v>
          </cell>
          <cell r="F263" t="str">
            <v>Инвестиционный договор № 53-555 от 31.05.1999</v>
          </cell>
          <cell r="G263" t="str">
            <v>Подключение дополнительных скважин к сущ. Подключение ск.№4429</v>
          </cell>
          <cell r="H263" t="str">
            <v xml:space="preserve"> Коробка клемная У-615 АУ2</v>
          </cell>
          <cell r="I263" t="str">
            <v>Коробка клемная У-615 АУ2</v>
          </cell>
          <cell r="J263" t="str">
            <v>нет данных</v>
          </cell>
          <cell r="K263" t="str">
            <v>нет</v>
          </cell>
          <cell r="L263">
            <v>2009</v>
          </cell>
          <cell r="M263" t="str">
            <v>ШТ</v>
          </cell>
          <cell r="N263">
            <v>1</v>
          </cell>
          <cell r="O263">
            <v>1</v>
          </cell>
          <cell r="P263" t="str">
            <v>нет</v>
          </cell>
          <cell r="Q263" t="str">
            <v>нет данных</v>
          </cell>
          <cell r="U263" t="str">
            <v>Х</v>
          </cell>
          <cell r="V263" t="str">
            <v>Неотапливаемый склад</v>
          </cell>
          <cell r="W263">
            <v>58.92</v>
          </cell>
          <cell r="Y263">
            <v>70.7</v>
          </cell>
          <cell r="AC2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3">
            <v>928</v>
          </cell>
          <cell r="AF263">
            <v>1018</v>
          </cell>
          <cell r="AG263" t="str">
            <v xml:space="preserve">материалы </v>
          </cell>
          <cell r="AH263" t="str">
            <v xml:space="preserve">ИП ПАО «Газпром» </v>
          </cell>
          <cell r="AI263" t="str">
            <v>Реализация в последующих периодах (2023-2030 г.г.)</v>
          </cell>
          <cell r="AJ263" t="str">
            <v>Реализация в последующих периодах (2023-2030 г.г.)</v>
          </cell>
          <cell r="AK2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3" t="str">
            <v xml:space="preserve">Астраханская область </v>
          </cell>
          <cell r="AM263" t="str">
            <v>S017</v>
          </cell>
          <cell r="AN263" t="str">
            <v xml:space="preserve">УМТСиК ООО "Газпром добыча Астрахань" </v>
          </cell>
          <cell r="AO263" t="str">
            <v xml:space="preserve">НИ-МТР Реализация </v>
          </cell>
        </row>
        <row r="264">
          <cell r="C264" t="str">
            <v>10081597I0000004244</v>
          </cell>
          <cell r="E264">
            <v>10081597</v>
          </cell>
          <cell r="F264" t="str">
            <v>Инвестиционный договор № 53-555 от 31.05.1999</v>
          </cell>
          <cell r="G264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264" t="str">
            <v xml:space="preserve"> Коробка соединительная КС-10 У2</v>
          </cell>
          <cell r="I264" t="str">
            <v>Коробка соединительная КС-10 У2</v>
          </cell>
          <cell r="J264" t="str">
            <v>нет данных</v>
          </cell>
          <cell r="K264" t="str">
            <v>нет</v>
          </cell>
          <cell r="L264">
            <v>2009</v>
          </cell>
          <cell r="M264" t="str">
            <v>ШТ</v>
          </cell>
          <cell r="N264">
            <v>4</v>
          </cell>
          <cell r="O264">
            <v>4</v>
          </cell>
          <cell r="P264" t="str">
            <v>нет</v>
          </cell>
          <cell r="Q264" t="str">
            <v>нет данных</v>
          </cell>
          <cell r="T264" t="str">
            <v>Х</v>
          </cell>
          <cell r="V264" t="str">
            <v>Неотапливаемый склад</v>
          </cell>
          <cell r="W264">
            <v>1791.8</v>
          </cell>
          <cell r="Y264">
            <v>2150.16</v>
          </cell>
          <cell r="AC2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4">
            <v>2912.26</v>
          </cell>
          <cell r="AF264">
            <v>3392.26</v>
          </cell>
          <cell r="AG264" t="str">
            <v xml:space="preserve">материалы </v>
          </cell>
          <cell r="AH264" t="str">
            <v xml:space="preserve">ИП ПАО «Газпром» </v>
          </cell>
          <cell r="AI264" t="str">
            <v>Реализация в последующих периодах (2023-2030 г.г.)</v>
          </cell>
          <cell r="AK2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4" t="str">
            <v xml:space="preserve">Астраханская область </v>
          </cell>
          <cell r="AM264" t="str">
            <v>S017</v>
          </cell>
          <cell r="AN264" t="str">
            <v xml:space="preserve">УМТСиК ООО "Газпром добыча Астрахань" </v>
          </cell>
          <cell r="AO264" t="str">
            <v xml:space="preserve">НИ-МТР Реализация </v>
          </cell>
        </row>
        <row r="265">
          <cell r="C265" t="str">
            <v>10081598I00000042510</v>
          </cell>
          <cell r="E265">
            <v>10081598</v>
          </cell>
          <cell r="F265" t="str">
            <v>Инвестиционный договор № 53-555 от 31.05.1999</v>
          </cell>
          <cell r="G26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265" t="str">
            <v xml:space="preserve"> Коробка соединительная КС-20</v>
          </cell>
          <cell r="I265" t="str">
            <v>Коробка соединительная КС-20</v>
          </cell>
          <cell r="J265" t="str">
            <v>нет данных</v>
          </cell>
          <cell r="K265" t="str">
            <v>нет</v>
          </cell>
          <cell r="L265">
            <v>2006</v>
          </cell>
          <cell r="M265" t="str">
            <v>ШТ</v>
          </cell>
          <cell r="N265">
            <v>10</v>
          </cell>
          <cell r="O265">
            <v>10</v>
          </cell>
          <cell r="P265" t="str">
            <v>нет</v>
          </cell>
          <cell r="Q265" t="str">
            <v>нет данных</v>
          </cell>
          <cell r="U265" t="str">
            <v>Х</v>
          </cell>
          <cell r="V265" t="str">
            <v>Неотапливаемый склад</v>
          </cell>
          <cell r="W265">
            <v>1674.3</v>
          </cell>
          <cell r="Y265">
            <v>2009.16</v>
          </cell>
          <cell r="AC2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5">
            <v>5560.38</v>
          </cell>
          <cell r="AF265">
            <v>6860.38</v>
          </cell>
          <cell r="AG265" t="str">
            <v xml:space="preserve">материалы </v>
          </cell>
          <cell r="AH265" t="str">
            <v xml:space="preserve">ИП ПАО «Газпром» </v>
          </cell>
          <cell r="AI265" t="str">
            <v>Реализация в последующих периодах (2023-2030 г.г.)</v>
          </cell>
          <cell r="AJ265" t="str">
            <v>Реализация в последующих периодах (2023-2030 г.г.)</v>
          </cell>
          <cell r="AK2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5" t="str">
            <v xml:space="preserve">Астраханская область </v>
          </cell>
          <cell r="AM265" t="str">
            <v>S017</v>
          </cell>
          <cell r="AN265" t="str">
            <v xml:space="preserve">УМТСиК ООО "Газпром добыча Астрахань" </v>
          </cell>
          <cell r="AO265" t="str">
            <v xml:space="preserve">НИ-МТР Реализация </v>
          </cell>
        </row>
        <row r="266">
          <cell r="C266" t="str">
            <v>30013771I0000004262</v>
          </cell>
          <cell r="E266">
            <v>30013771</v>
          </cell>
          <cell r="F266" t="str">
            <v>Инвестиционный договор № 53-555 от 31.05.1999</v>
          </cell>
          <cell r="G266" t="str">
            <v>Код 06. Подземные хранилища (расширение).</v>
          </cell>
          <cell r="H266" t="str">
            <v xml:space="preserve"> Шкаф зажимов ШВЗ-120</v>
          </cell>
          <cell r="I266" t="str">
            <v>Шкаф зажимов ШВЗ-120</v>
          </cell>
          <cell r="J266" t="str">
            <v>нет данных</v>
          </cell>
          <cell r="K266" t="str">
            <v>нет</v>
          </cell>
          <cell r="L266">
            <v>2006</v>
          </cell>
          <cell r="M266" t="str">
            <v>ШТ</v>
          </cell>
          <cell r="N266">
            <v>2</v>
          </cell>
          <cell r="O266">
            <v>2</v>
          </cell>
          <cell r="P266" t="str">
            <v>нет</v>
          </cell>
          <cell r="Q266" t="str">
            <v>нет данных</v>
          </cell>
          <cell r="T266" t="str">
            <v>Х</v>
          </cell>
          <cell r="V266" t="str">
            <v>Неотапливаемый склад</v>
          </cell>
          <cell r="W266">
            <v>10339.84</v>
          </cell>
          <cell r="Y266">
            <v>12407.81</v>
          </cell>
          <cell r="AC26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66">
            <v>15288.18</v>
          </cell>
          <cell r="AF266">
            <v>18988.18</v>
          </cell>
          <cell r="AG266" t="str">
            <v xml:space="preserve">материалы </v>
          </cell>
          <cell r="AH266" t="str">
            <v xml:space="preserve">ИП ПАО «Газпром» </v>
          </cell>
          <cell r="AI266" t="str">
            <v>Реализация в последующих периодах (2023-2030 г.г.)</v>
          </cell>
          <cell r="AK2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6" t="str">
            <v xml:space="preserve">Астраханская область </v>
          </cell>
          <cell r="AM266" t="str">
            <v>S017</v>
          </cell>
          <cell r="AN266" t="str">
            <v xml:space="preserve">УМТСиК ООО "Газпром добыча Астрахань" </v>
          </cell>
          <cell r="AO266" t="str">
            <v xml:space="preserve">НИ-МТР Реализация </v>
          </cell>
        </row>
        <row r="267">
          <cell r="C267" t="str">
            <v>10081775I0000004271</v>
          </cell>
          <cell r="E267">
            <v>10081775</v>
          </cell>
          <cell r="F267" t="str">
            <v>Инвестиционный договор № 53-555 от 31.05.1999</v>
          </cell>
          <cell r="G267" t="str">
            <v>Подключение дополнительных скважин к сущ. Подключение ск.№4429</v>
          </cell>
          <cell r="H267" t="str">
            <v xml:space="preserve"> Лампа зеркальная 220В, 300 Вт, 3К215-225-300</v>
          </cell>
          <cell r="I267" t="str">
            <v>Лампа зеркальная 220В, 300 Вт, 3К215-225-300</v>
          </cell>
          <cell r="J267" t="str">
            <v>нет данных</v>
          </cell>
          <cell r="K267" t="str">
            <v>нет</v>
          </cell>
          <cell r="L267">
            <v>2006</v>
          </cell>
          <cell r="M267" t="str">
            <v>ШТ</v>
          </cell>
          <cell r="N267">
            <v>1</v>
          </cell>
          <cell r="O267">
            <v>1</v>
          </cell>
          <cell r="P267" t="str">
            <v>нет</v>
          </cell>
          <cell r="Q267" t="str">
            <v>нет данных</v>
          </cell>
          <cell r="U267" t="str">
            <v>Х</v>
          </cell>
          <cell r="V267" t="str">
            <v>Неотапливаемый склад</v>
          </cell>
          <cell r="W267">
            <v>11.37</v>
          </cell>
          <cell r="Y267">
            <v>13.64</v>
          </cell>
          <cell r="AC2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7">
            <v>47.76</v>
          </cell>
          <cell r="AF267">
            <v>57.76</v>
          </cell>
          <cell r="AG267" t="str">
            <v xml:space="preserve">материалы </v>
          </cell>
          <cell r="AH267" t="str">
            <v xml:space="preserve">ИП ПАО «Газпром» </v>
          </cell>
          <cell r="AI267" t="str">
            <v>Реализация в последующих периодах (2023-2030 г.г.)</v>
          </cell>
          <cell r="AJ267" t="str">
            <v>Реализация в последующих периодах (2023-2030 г.г.)</v>
          </cell>
          <cell r="AK2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7" t="str">
            <v xml:space="preserve">Астраханская область </v>
          </cell>
          <cell r="AM267" t="str">
            <v>S017</v>
          </cell>
          <cell r="AN267" t="str">
            <v xml:space="preserve">УМТСиК ООО "Газпром добыча Астрахань" </v>
          </cell>
          <cell r="AO267" t="str">
            <v xml:space="preserve">НИ-МТР Реализация </v>
          </cell>
        </row>
        <row r="268">
          <cell r="C268" t="str">
            <v>10081783I0000004284</v>
          </cell>
          <cell r="E268">
            <v>10081783</v>
          </cell>
          <cell r="F268" t="str">
            <v>Инвестиционный договор № 53-555 от 31.05.1999</v>
          </cell>
          <cell r="G268" t="str">
            <v>Подключение дополнительных скважин к сущ. Подключение ск.№4429</v>
          </cell>
          <cell r="H268" t="str">
            <v xml:space="preserve"> Лампа КГ 220-2000</v>
          </cell>
          <cell r="I268" t="str">
            <v>Лампа КГ 220-2000</v>
          </cell>
          <cell r="J268" t="str">
            <v>нет данных</v>
          </cell>
          <cell r="K268" t="str">
            <v>нет</v>
          </cell>
          <cell r="L268">
            <v>2009</v>
          </cell>
          <cell r="M268" t="str">
            <v>ШТ</v>
          </cell>
          <cell r="N268">
            <v>4</v>
          </cell>
          <cell r="O268">
            <v>4</v>
          </cell>
          <cell r="P268" t="str">
            <v>нет</v>
          </cell>
          <cell r="Q268" t="str">
            <v>нет данных</v>
          </cell>
          <cell r="U268" t="str">
            <v>Х</v>
          </cell>
          <cell r="V268" t="str">
            <v>Неотапливаемый склад</v>
          </cell>
          <cell r="W268">
            <v>34.04</v>
          </cell>
          <cell r="Y268">
            <v>40.85</v>
          </cell>
          <cell r="AC2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8">
            <v>566.51</v>
          </cell>
          <cell r="AF268">
            <v>606.51</v>
          </cell>
          <cell r="AG268" t="str">
            <v xml:space="preserve">материалы </v>
          </cell>
          <cell r="AH268" t="str">
            <v xml:space="preserve">ИП ПАО «Газпром» </v>
          </cell>
          <cell r="AI268" t="str">
            <v>Реализация в последующих периодах (2023-2030 г.г.)</v>
          </cell>
          <cell r="AJ268" t="str">
            <v>Реализация в последующих периодах (2023-2030 г.г.)</v>
          </cell>
          <cell r="AK2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8" t="str">
            <v xml:space="preserve">Астраханская область </v>
          </cell>
          <cell r="AM268" t="str">
            <v>S017</v>
          </cell>
          <cell r="AN268" t="str">
            <v xml:space="preserve">УМТСиК ООО "Газпром добыча Астрахань" </v>
          </cell>
          <cell r="AO268" t="str">
            <v xml:space="preserve">НИ-МТР Реализация </v>
          </cell>
        </row>
        <row r="269">
          <cell r="C269" t="str">
            <v>20018435I0000004301</v>
          </cell>
          <cell r="E269">
            <v>20018435</v>
          </cell>
          <cell r="F269" t="str">
            <v>Инвестиционный договор № 53-555 от 31.05.1999</v>
          </cell>
          <cell r="G269" t="str">
            <v>Подключение дополнительных скважин к сущ. Подключение ск.№4429</v>
          </cell>
          <cell r="H269" t="str">
            <v xml:space="preserve"> Изолятор подвесной стеклянный-70Е</v>
          </cell>
          <cell r="I269" t="str">
            <v>Изолятор подвесной стеклянный-70Е</v>
          </cell>
          <cell r="J269" t="str">
            <v>нет данных</v>
          </cell>
          <cell r="K269" t="str">
            <v>нет</v>
          </cell>
          <cell r="L269">
            <v>2009</v>
          </cell>
          <cell r="M269" t="str">
            <v>ШТ</v>
          </cell>
          <cell r="N269">
            <v>1</v>
          </cell>
          <cell r="O269">
            <v>1</v>
          </cell>
          <cell r="P269" t="str">
            <v>нет</v>
          </cell>
          <cell r="Q269" t="str">
            <v>нет данных</v>
          </cell>
          <cell r="U269" t="str">
            <v>Х</v>
          </cell>
          <cell r="V269" t="str">
            <v>Неотапливаемый склад</v>
          </cell>
          <cell r="W269">
            <v>21.91</v>
          </cell>
          <cell r="Y269">
            <v>26.29</v>
          </cell>
          <cell r="AC2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69">
            <v>348.48</v>
          </cell>
          <cell r="AF269">
            <v>378.48</v>
          </cell>
          <cell r="AG269" t="str">
            <v xml:space="preserve">материалы </v>
          </cell>
          <cell r="AH269" t="str">
            <v xml:space="preserve">ИП ПАО «Газпром» </v>
          </cell>
          <cell r="AI269" t="str">
            <v>Реализация в последующих периодах (2023-2030 г.г.)</v>
          </cell>
          <cell r="AJ269" t="str">
            <v>Реализация в последующих периодах (2023-2030 г.г.)</v>
          </cell>
          <cell r="AK2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69" t="str">
            <v xml:space="preserve">Астраханская область </v>
          </cell>
          <cell r="AM269" t="str">
            <v>S017</v>
          </cell>
          <cell r="AN269" t="str">
            <v xml:space="preserve">УМТСиК ООО "Газпром добыча Астрахань" </v>
          </cell>
          <cell r="AO269" t="str">
            <v xml:space="preserve">НИ-МТР Реализация </v>
          </cell>
        </row>
        <row r="270">
          <cell r="C270" t="str">
            <v>10081527I00000043141</v>
          </cell>
          <cell r="E270">
            <v>10081527</v>
          </cell>
          <cell r="F270" t="str">
            <v>Инвестиционный договор № 53-555 от 31.05.1999</v>
          </cell>
          <cell r="G270" t="str">
            <v>Подключение дополнительных скважин к сущ. Подключение ск.№4429</v>
          </cell>
          <cell r="H270" t="str">
            <v xml:space="preserve"> Изолятор штыревой фарфоровый низковольтный ТФ-20 до 1кВ разрушающая нагрузка 8кН ГОСТ 1232-82</v>
          </cell>
          <cell r="I270" t="str">
            <v xml:space="preserve">Изолятор штыревой фарфоровый низковольтный ТФ-20 до 1кВ разрушающая нагрузка 8кН </v>
          </cell>
          <cell r="J270" t="str">
            <v>ГОСТ 1232-82</v>
          </cell>
          <cell r="K270" t="str">
            <v>нет</v>
          </cell>
          <cell r="L270">
            <v>2009</v>
          </cell>
          <cell r="M270" t="str">
            <v>ШТ</v>
          </cell>
          <cell r="N270">
            <v>41</v>
          </cell>
          <cell r="O270">
            <v>41</v>
          </cell>
          <cell r="P270" t="str">
            <v>нет</v>
          </cell>
          <cell r="Q270" t="str">
            <v>нет данных</v>
          </cell>
          <cell r="T270" t="str">
            <v>Х</v>
          </cell>
          <cell r="V270" t="str">
            <v>Неотапливаемый склад</v>
          </cell>
          <cell r="W270">
            <v>464.53</v>
          </cell>
          <cell r="Y270">
            <v>557.44000000000005</v>
          </cell>
          <cell r="AC2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0">
            <v>1271.82</v>
          </cell>
          <cell r="AF270">
            <v>1398.1</v>
          </cell>
          <cell r="AG270" t="str">
            <v xml:space="preserve">материалы </v>
          </cell>
          <cell r="AH270" t="str">
            <v xml:space="preserve">ИП ПАО «Газпром» </v>
          </cell>
          <cell r="AI270" t="str">
            <v>Реализация в последующих периодах (2023-2030 г.г.)</v>
          </cell>
          <cell r="AK2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0" t="str">
            <v xml:space="preserve">Астраханская область </v>
          </cell>
          <cell r="AM270" t="str">
            <v>S017</v>
          </cell>
          <cell r="AN270" t="str">
            <v xml:space="preserve">УМТСиК ООО "Газпром добыча Астрахань" </v>
          </cell>
          <cell r="AO270" t="str">
            <v xml:space="preserve">НИ-МТР Реализация </v>
          </cell>
        </row>
        <row r="271">
          <cell r="C271" t="str">
            <v>10083671I0000004330,6</v>
          </cell>
          <cell r="E271">
            <v>10083671</v>
          </cell>
          <cell r="F271" t="str">
            <v>Инвестиционный договор № 53-555 от 31.05.1999</v>
          </cell>
          <cell r="G27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271" t="str">
            <v xml:space="preserve"> Трубка ТВ-40 d30мм</v>
          </cell>
          <cell r="I271" t="str">
            <v>Трубка ТВ-40 d30мм</v>
          </cell>
          <cell r="J271" t="str">
            <v>нет данных</v>
          </cell>
          <cell r="K271" t="str">
            <v>нет</v>
          </cell>
          <cell r="L271">
            <v>2009</v>
          </cell>
          <cell r="M271" t="str">
            <v>КГ</v>
          </cell>
          <cell r="N271">
            <v>0.6</v>
          </cell>
          <cell r="O271">
            <v>0.6</v>
          </cell>
          <cell r="P271" t="str">
            <v>нет</v>
          </cell>
          <cell r="Q271" t="str">
            <v>нет данных</v>
          </cell>
          <cell r="U271" t="str">
            <v>Х</v>
          </cell>
          <cell r="V271" t="str">
            <v>Неотапливаемый склад</v>
          </cell>
          <cell r="W271">
            <v>7.04</v>
          </cell>
          <cell r="Y271">
            <v>8.4499999999999993</v>
          </cell>
          <cell r="AC2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1">
            <v>109.56</v>
          </cell>
          <cell r="AF271">
            <v>121.56</v>
          </cell>
          <cell r="AG271" t="str">
            <v xml:space="preserve">материалы </v>
          </cell>
          <cell r="AH271" t="str">
            <v xml:space="preserve">ИП ПАО «Газпром» </v>
          </cell>
          <cell r="AI271" t="str">
            <v>Реализация в последующих периодах (2023-2030 г.г.)</v>
          </cell>
          <cell r="AJ271" t="str">
            <v>Реализация в последующих периодах (2023-2030 г.г.)</v>
          </cell>
          <cell r="AK2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1" t="str">
            <v xml:space="preserve">Астраханская область </v>
          </cell>
          <cell r="AM271" t="str">
            <v>S017</v>
          </cell>
          <cell r="AN271" t="str">
            <v xml:space="preserve">УМТСиК ООО "Газпром добыча Астрахань" </v>
          </cell>
          <cell r="AO271" t="str">
            <v xml:space="preserve">НИ-МТР Реализация </v>
          </cell>
        </row>
        <row r="272">
          <cell r="C272" t="str">
            <v>10083673I0000004341,3</v>
          </cell>
          <cell r="E272">
            <v>10083673</v>
          </cell>
          <cell r="F272" t="str">
            <v>Инвестиционный договор № 53-555 от 31.05.1999</v>
          </cell>
          <cell r="G272" t="str">
            <v>Уст.получ.сырья для катал</v>
          </cell>
          <cell r="H272" t="str">
            <v xml:space="preserve"> Трубка ТВ-40 d8мм</v>
          </cell>
          <cell r="I272" t="str">
            <v>Трубка ТВ-40 d8мм</v>
          </cell>
          <cell r="J272" t="str">
            <v>нет данных</v>
          </cell>
          <cell r="K272" t="str">
            <v>нет</v>
          </cell>
          <cell r="L272">
            <v>2009</v>
          </cell>
          <cell r="M272" t="str">
            <v>КГ</v>
          </cell>
          <cell r="N272">
            <v>1.3</v>
          </cell>
          <cell r="O272">
            <v>1.3</v>
          </cell>
          <cell r="P272" t="str">
            <v>нет</v>
          </cell>
          <cell r="Q272" t="str">
            <v>нет данных</v>
          </cell>
          <cell r="U272" t="str">
            <v>Х</v>
          </cell>
          <cell r="V272" t="str">
            <v>Неотапливаемый склад</v>
          </cell>
          <cell r="W272">
            <v>15.25</v>
          </cell>
          <cell r="Y272">
            <v>18.3</v>
          </cell>
          <cell r="AC2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2">
            <v>237.39</v>
          </cell>
          <cell r="AF272">
            <v>263.39</v>
          </cell>
          <cell r="AG272" t="str">
            <v xml:space="preserve">материалы </v>
          </cell>
          <cell r="AH272" t="str">
            <v xml:space="preserve">ИП ПАО «Газпром» </v>
          </cell>
          <cell r="AI272" t="str">
            <v>Реализация в последующих периодах (2023-2030 г.г.)</v>
          </cell>
          <cell r="AJ272" t="str">
            <v>Реализация в последующих периодах (2023-2030 г.г.)</v>
          </cell>
          <cell r="AK2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2" t="str">
            <v xml:space="preserve">Астраханская область </v>
          </cell>
          <cell r="AM272" t="str">
            <v>S017</v>
          </cell>
          <cell r="AN272" t="str">
            <v xml:space="preserve">УМТСиК ООО "Газпром добыча Астрахань" </v>
          </cell>
          <cell r="AO272" t="str">
            <v xml:space="preserve">НИ-МТР Реализация </v>
          </cell>
        </row>
        <row r="273">
          <cell r="C273" t="str">
            <v>10081500I0000004353</v>
          </cell>
          <cell r="E273">
            <v>10081500</v>
          </cell>
          <cell r="F273" t="str">
            <v>Инвестиционный договор № 53-555 от 31.05.1999</v>
          </cell>
          <cell r="G273" t="str">
            <v>Подключение дополнительных скважин к сущ. Подключение ск.№4429</v>
          </cell>
          <cell r="H273" t="str">
            <v xml:space="preserve"> ЗАЖИМ А1А-50-7</v>
          </cell>
          <cell r="I273" t="str">
            <v>ЗАЖИМ А1А-50-7</v>
          </cell>
          <cell r="J273" t="str">
            <v>нет данных</v>
          </cell>
          <cell r="K273" t="str">
            <v>нет</v>
          </cell>
          <cell r="L273">
            <v>2009</v>
          </cell>
          <cell r="M273" t="str">
            <v>ШТ</v>
          </cell>
          <cell r="N273">
            <v>3</v>
          </cell>
          <cell r="O273">
            <v>3</v>
          </cell>
          <cell r="P273" t="str">
            <v>нет</v>
          </cell>
          <cell r="Q273" t="str">
            <v>нет данных</v>
          </cell>
          <cell r="U273" t="str">
            <v>Х</v>
          </cell>
          <cell r="V273" t="str">
            <v>Неотапливаемый склад</v>
          </cell>
          <cell r="W273">
            <v>68.67</v>
          </cell>
          <cell r="Y273">
            <v>82.4</v>
          </cell>
          <cell r="AC2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3">
            <v>1103.18</v>
          </cell>
          <cell r="AF273">
            <v>1223.18</v>
          </cell>
          <cell r="AG273" t="str">
            <v xml:space="preserve">материалы </v>
          </cell>
          <cell r="AH273" t="str">
            <v xml:space="preserve">ИП ПАО «Газпром» </v>
          </cell>
          <cell r="AI273" t="str">
            <v>Реализация в последующих периодах (2023-2030 г.г.)</v>
          </cell>
          <cell r="AJ273" t="str">
            <v>Реализация в последующих периодах (2023-2030 г.г.)</v>
          </cell>
          <cell r="AK2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3" t="str">
            <v xml:space="preserve">Астраханская область </v>
          </cell>
          <cell r="AM273" t="str">
            <v>S017</v>
          </cell>
          <cell r="AN273" t="str">
            <v xml:space="preserve">УМТСиК ООО "Газпром добыча Астрахань" </v>
          </cell>
          <cell r="AO273" t="str">
            <v xml:space="preserve">НИ-МТР Реализация </v>
          </cell>
        </row>
        <row r="274">
          <cell r="C274" t="str">
            <v>10082138I0000004385</v>
          </cell>
          <cell r="E274">
            <v>10082138</v>
          </cell>
          <cell r="F274" t="str">
            <v>Инвестиционный договор № 53-555 от 31.05.1999</v>
          </cell>
          <cell r="G274" t="str">
            <v>Подключение дополнительных скважин к сущ. Подключение ск.№4429</v>
          </cell>
          <cell r="H274" t="str">
            <v xml:space="preserve"> Скоба СК-7-1А</v>
          </cell>
          <cell r="I274" t="str">
            <v>Скоба СК-7-1А</v>
          </cell>
          <cell r="J274" t="str">
            <v>нет данных</v>
          </cell>
          <cell r="K274" t="str">
            <v>нет</v>
          </cell>
          <cell r="L274">
            <v>2009</v>
          </cell>
          <cell r="M274" t="str">
            <v>ШТ</v>
          </cell>
          <cell r="N274">
            <v>5</v>
          </cell>
          <cell r="O274">
            <v>5</v>
          </cell>
          <cell r="P274" t="str">
            <v>нет</v>
          </cell>
          <cell r="Q274" t="str">
            <v>нет данных</v>
          </cell>
          <cell r="T274" t="str">
            <v>Х</v>
          </cell>
          <cell r="V274" t="str">
            <v>Неотапливаемый склад</v>
          </cell>
          <cell r="W274">
            <v>143.94999999999999</v>
          </cell>
          <cell r="Y274">
            <v>172.74</v>
          </cell>
          <cell r="AC2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4">
            <v>359.63</v>
          </cell>
          <cell r="AF274">
            <v>409.63</v>
          </cell>
          <cell r="AG274" t="str">
            <v xml:space="preserve">материалы </v>
          </cell>
          <cell r="AH274" t="str">
            <v xml:space="preserve">ИП ПАО «Газпром» </v>
          </cell>
          <cell r="AI274" t="str">
            <v>Реализация в последующих периодах (2023-2030 г.г.)</v>
          </cell>
          <cell r="AK2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4" t="str">
            <v xml:space="preserve">Астраханская область </v>
          </cell>
          <cell r="AM274" t="str">
            <v>S017</v>
          </cell>
          <cell r="AN274" t="str">
            <v xml:space="preserve">УМТСиК ООО "Газпром добыча Астрахань" </v>
          </cell>
          <cell r="AO274" t="str">
            <v xml:space="preserve">НИ-МТР Реализация </v>
          </cell>
        </row>
        <row r="275">
          <cell r="C275" t="str">
            <v>10084262I0000004402</v>
          </cell>
          <cell r="E275">
            <v>10084262</v>
          </cell>
          <cell r="F275" t="str">
            <v>Инвестиционный договор № 53-555 от 31.05.1999</v>
          </cell>
          <cell r="G27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275" t="str">
            <v xml:space="preserve"> Манометр ДМ МП4А-КС-4 кгс/см2-1,5 ТУ з-да изготовителя</v>
          </cell>
          <cell r="I275" t="str">
            <v>Манометр ДМ МП4А-КС-4 кгс/см2-1,5 ТУ з-да изготовителя</v>
          </cell>
          <cell r="J275" t="str">
            <v>нет данных</v>
          </cell>
          <cell r="K275" t="str">
            <v xml:space="preserve">нет </v>
          </cell>
          <cell r="L275">
            <v>2005</v>
          </cell>
          <cell r="M275" t="str">
            <v>ШТ</v>
          </cell>
          <cell r="N275">
            <v>2</v>
          </cell>
          <cell r="O275">
            <v>2</v>
          </cell>
          <cell r="P275" t="str">
            <v>нет</v>
          </cell>
          <cell r="Q275" t="str">
            <v>нет данных</v>
          </cell>
          <cell r="T275" t="str">
            <v>Х</v>
          </cell>
          <cell r="V275" t="str">
            <v>Неотапливаемый склад</v>
          </cell>
          <cell r="W275">
            <v>5218.3999999999996</v>
          </cell>
          <cell r="Y275">
            <v>6262.08</v>
          </cell>
          <cell r="AC2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5">
            <v>7502.9500000000007</v>
          </cell>
          <cell r="AF275">
            <v>9302.9500000000007</v>
          </cell>
          <cell r="AG275" t="str">
            <v xml:space="preserve">материалы </v>
          </cell>
          <cell r="AH275" t="str">
            <v xml:space="preserve">ИП ПАО «Газпром» </v>
          </cell>
          <cell r="AI275" t="str">
            <v>Реализация в последующих периодах (2023-2030 г.г.)</v>
          </cell>
          <cell r="AK2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5" t="str">
            <v xml:space="preserve">Астраханская область </v>
          </cell>
          <cell r="AM275" t="str">
            <v>S017</v>
          </cell>
          <cell r="AN275" t="str">
            <v xml:space="preserve">УМТСиК ООО "Газпром добыча Астрахань" </v>
          </cell>
          <cell r="AO275" t="str">
            <v xml:space="preserve">НИ-МТР Реализация </v>
          </cell>
        </row>
        <row r="276">
          <cell r="C276" t="str">
            <v>10084172I0000004411</v>
          </cell>
          <cell r="E276">
            <v>10084172</v>
          </cell>
          <cell r="F276" t="str">
            <v>Инвестиционный договор № 53-555 от 31.05.1999</v>
          </cell>
          <cell r="G276" t="str">
            <v>Код 06. Подземные хранилища (расширение).</v>
          </cell>
          <cell r="H276" t="str">
            <v xml:space="preserve"> ВОДОСЧЕТЧИК ВСХ-50</v>
          </cell>
          <cell r="I276" t="str">
            <v>ВОДОСЧЕТЧИК ВСХ-50</v>
          </cell>
          <cell r="J276" t="str">
            <v>нет данных</v>
          </cell>
          <cell r="K276" t="str">
            <v>нет</v>
          </cell>
          <cell r="L276">
            <v>2006</v>
          </cell>
          <cell r="M276" t="str">
            <v>ШТ</v>
          </cell>
          <cell r="N276">
            <v>1</v>
          </cell>
          <cell r="O276">
            <v>1</v>
          </cell>
          <cell r="P276" t="str">
            <v>нет</v>
          </cell>
          <cell r="Q276" t="str">
            <v>нет данных</v>
          </cell>
          <cell r="T276" t="str">
            <v>Х</v>
          </cell>
          <cell r="V276" t="str">
            <v>Неотапливаемый склад</v>
          </cell>
          <cell r="W276">
            <v>5348.17</v>
          </cell>
          <cell r="Y276">
            <v>6417.8</v>
          </cell>
          <cell r="AC27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76">
            <v>7715.93</v>
          </cell>
          <cell r="AF276">
            <v>9525.93</v>
          </cell>
          <cell r="AG276" t="str">
            <v xml:space="preserve">материалы </v>
          </cell>
          <cell r="AH276" t="str">
            <v xml:space="preserve">ИП ПАО «Газпром» </v>
          </cell>
          <cell r="AI276" t="str">
            <v>Реализация в последующих периодах (2023-2030 г.г.)</v>
          </cell>
          <cell r="AK2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6" t="str">
            <v xml:space="preserve">Астраханская область </v>
          </cell>
          <cell r="AM276" t="str">
            <v>S017</v>
          </cell>
          <cell r="AN276" t="str">
            <v xml:space="preserve">УМТСиК ООО "Газпром добыча Астрахань" </v>
          </cell>
          <cell r="AO276" t="str">
            <v xml:space="preserve">НИ-МТР Реализация </v>
          </cell>
        </row>
        <row r="277">
          <cell r="C277" t="str">
            <v>50061837I0000004421</v>
          </cell>
          <cell r="E277">
            <v>50061837</v>
          </cell>
          <cell r="F277" t="str">
            <v>Инвестиционный договор № 53-555 от 31.05.1999</v>
          </cell>
          <cell r="G277" t="str">
            <v>Уст.получ.сырья для катал</v>
          </cell>
          <cell r="H277" t="str">
            <v xml:space="preserve"> Гильза защитная 200.006.00-250мм</v>
          </cell>
          <cell r="I277" t="str">
            <v>Гильза защитная 200.006.00-250мм</v>
          </cell>
          <cell r="J277" t="str">
            <v>нет данных</v>
          </cell>
          <cell r="K277" t="str">
            <v>нет</v>
          </cell>
          <cell r="L277">
            <v>2006</v>
          </cell>
          <cell r="M277" t="str">
            <v>ШТ</v>
          </cell>
          <cell r="N277">
            <v>1</v>
          </cell>
          <cell r="O277">
            <v>1</v>
          </cell>
          <cell r="P277" t="str">
            <v>нет</v>
          </cell>
          <cell r="Q277" t="str">
            <v>нет данных</v>
          </cell>
          <cell r="U277" t="str">
            <v>Х</v>
          </cell>
          <cell r="V277" t="str">
            <v>Неотапливаемый склад</v>
          </cell>
          <cell r="W277">
            <v>148.11000000000001</v>
          </cell>
          <cell r="Y277">
            <v>177.73</v>
          </cell>
          <cell r="AC2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7">
            <v>427.98</v>
          </cell>
          <cell r="AF277">
            <v>527.98</v>
          </cell>
          <cell r="AG277" t="str">
            <v xml:space="preserve">материалы </v>
          </cell>
          <cell r="AH277" t="str">
            <v xml:space="preserve">ИП ПАО «Газпром» </v>
          </cell>
          <cell r="AI277" t="str">
            <v>Реализация в последующих периодах (2023-2030 г.г.)</v>
          </cell>
          <cell r="AJ277" t="str">
            <v>Реализация в последующих периодах (2023-2030 г.г.)</v>
          </cell>
          <cell r="AK2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7" t="str">
            <v xml:space="preserve">Астраханская область </v>
          </cell>
          <cell r="AM277" t="str">
            <v>S017</v>
          </cell>
          <cell r="AN277" t="str">
            <v xml:space="preserve">УМТСиК ООО "Газпром добыча Астрахань" </v>
          </cell>
          <cell r="AO277" t="str">
            <v xml:space="preserve">НИ-МТР Реализация </v>
          </cell>
        </row>
        <row r="278">
          <cell r="C278" t="str">
            <v>50062034I0000004471</v>
          </cell>
          <cell r="E278">
            <v>50062034</v>
          </cell>
          <cell r="F278" t="str">
            <v>Инвестиционный договор № 53-555 от 31.05.1999</v>
          </cell>
          <cell r="G278" t="str">
            <v>Подключение дополнительных скважин к сущ. Подключение ск.№4429</v>
          </cell>
          <cell r="H278" t="str">
            <v xml:space="preserve"> Извещатель охранный ИО 407-14 , ЯЛКГ. 425144.001 ТУ завода-изготовителя</v>
          </cell>
          <cell r="I278" t="str">
            <v>Извещатель охранный ИО 407-14 , ЯЛКГ. 425144.001 ТУ завода-изготовителя</v>
          </cell>
          <cell r="J278" t="str">
            <v>нет данных</v>
          </cell>
          <cell r="K278" t="str">
            <v>нет</v>
          </cell>
          <cell r="L278">
            <v>2006</v>
          </cell>
          <cell r="M278" t="str">
            <v>ШТ</v>
          </cell>
          <cell r="N278">
            <v>1</v>
          </cell>
          <cell r="O278">
            <v>1</v>
          </cell>
          <cell r="P278" t="str">
            <v>нет</v>
          </cell>
          <cell r="Q278" t="str">
            <v>нет данных</v>
          </cell>
          <cell r="T278" t="str">
            <v>Х</v>
          </cell>
          <cell r="V278" t="str">
            <v>Неотапливаемый склад</v>
          </cell>
          <cell r="W278">
            <v>6082.23</v>
          </cell>
          <cell r="Y278">
            <v>7298.68</v>
          </cell>
          <cell r="AC2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8">
            <v>8819.74</v>
          </cell>
          <cell r="AF278">
            <v>10889.74</v>
          </cell>
          <cell r="AG278" t="str">
            <v xml:space="preserve">материалы </v>
          </cell>
          <cell r="AH278" t="str">
            <v xml:space="preserve">ИП ПАО «Газпром» </v>
          </cell>
          <cell r="AI278" t="str">
            <v>Реализация в последующих периодах (2023-2030 г.г.)</v>
          </cell>
          <cell r="AK2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8" t="str">
            <v xml:space="preserve">Астраханская область </v>
          </cell>
          <cell r="AM278" t="str">
            <v>S017</v>
          </cell>
          <cell r="AN278" t="str">
            <v xml:space="preserve">УМТСиК ООО "Газпром добыча Астрахань" </v>
          </cell>
          <cell r="AO278" t="str">
            <v xml:space="preserve">НИ-МТР Реализация </v>
          </cell>
        </row>
        <row r="279">
          <cell r="C279" t="str">
            <v>10084482I0000004481</v>
          </cell>
          <cell r="E279">
            <v>10084482</v>
          </cell>
          <cell r="F279" t="str">
            <v>Инвестиционный договор № 53-555 от 31.05.1999</v>
          </cell>
          <cell r="G27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279" t="str">
            <v xml:space="preserve"> Устройство сигнализации УСГ-4-2, ТУ завода-изготовителя</v>
          </cell>
          <cell r="I279" t="str">
            <v>Устройство сигнализации УСГ-4-2, ТУ завода-изготовителя</v>
          </cell>
          <cell r="J279" t="str">
            <v> ГОСТ Р 51330.0 </v>
          </cell>
          <cell r="K279" t="str">
            <v>нет</v>
          </cell>
          <cell r="L279">
            <v>2006</v>
          </cell>
          <cell r="M279" t="str">
            <v>ШТ</v>
          </cell>
          <cell r="N279">
            <v>1</v>
          </cell>
          <cell r="O279">
            <v>1</v>
          </cell>
          <cell r="P279" t="str">
            <v>нет</v>
          </cell>
          <cell r="Q279" t="str">
            <v>нет данных</v>
          </cell>
          <cell r="U279" t="str">
            <v>Х</v>
          </cell>
          <cell r="V279" t="str">
            <v>Неотапливаемый склад</v>
          </cell>
          <cell r="W279">
            <v>3494.68</v>
          </cell>
          <cell r="Y279">
            <v>4193.62</v>
          </cell>
          <cell r="AC2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79">
            <v>34950.46</v>
          </cell>
          <cell r="AF279">
            <v>42280.46</v>
          </cell>
          <cell r="AG279" t="str">
            <v xml:space="preserve">материалы </v>
          </cell>
          <cell r="AH279" t="str">
            <v xml:space="preserve">ИП ПАО «Газпром» </v>
          </cell>
          <cell r="AI279" t="str">
            <v>Реализация в последующих периодах (2023-2030 г.г.)</v>
          </cell>
          <cell r="AJ279" t="str">
            <v>Реализация в последующих периодах (2023-2030 г.г.)</v>
          </cell>
          <cell r="AK2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79" t="str">
            <v xml:space="preserve">Астраханская область </v>
          </cell>
          <cell r="AM279" t="str">
            <v>S017</v>
          </cell>
          <cell r="AN279" t="str">
            <v xml:space="preserve">УМТСиК ООО "Газпром добыча Астрахань" </v>
          </cell>
          <cell r="AO279" t="str">
            <v xml:space="preserve">НИ-МТР Реализация </v>
          </cell>
        </row>
        <row r="280">
          <cell r="C280" t="str">
            <v>50062804I0000004492</v>
          </cell>
          <cell r="E280">
            <v>50062804</v>
          </cell>
          <cell r="F280" t="str">
            <v>Инвестиционный договор № 53-555 от 31.05.1999</v>
          </cell>
          <cell r="G280" t="str">
            <v>Подключение дополнительных скважин к сущ. Подключение ск.№4429</v>
          </cell>
          <cell r="H280" t="str">
            <v xml:space="preserve"> Электрод сравнения СЭН - МС2 с кабелем МКЭШ 2 Х 0,75 в экране L= 5м ТУ изготовителя</v>
          </cell>
          <cell r="I280" t="str">
            <v>Электрод сравнения СЭН - МС2 с кабелем МКЭШ 2 Х 0,75 в экране L= 5м ТУ изготовителя</v>
          </cell>
          <cell r="J280" t="str">
            <v>нет данных</v>
          </cell>
          <cell r="K280" t="str">
            <v>нет</v>
          </cell>
          <cell r="L280">
            <v>2007</v>
          </cell>
          <cell r="M280" t="str">
            <v>ШТ</v>
          </cell>
          <cell r="N280">
            <v>2</v>
          </cell>
          <cell r="O280">
            <v>2</v>
          </cell>
          <cell r="P280" t="str">
            <v>нет</v>
          </cell>
          <cell r="Q280" t="str">
            <v>нет данных</v>
          </cell>
          <cell r="U280" t="str">
            <v>Х</v>
          </cell>
          <cell r="V280" t="str">
            <v>Неотапливаемый склад</v>
          </cell>
          <cell r="W280">
            <v>510.46</v>
          </cell>
          <cell r="Y280">
            <v>612.54999999999995</v>
          </cell>
          <cell r="AC2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0">
            <v>1472.81</v>
          </cell>
          <cell r="AF280">
            <v>1812.81</v>
          </cell>
          <cell r="AG280" t="str">
            <v xml:space="preserve">материалы </v>
          </cell>
          <cell r="AH280" t="str">
            <v xml:space="preserve">ИП ПАО «Газпром» </v>
          </cell>
          <cell r="AI280" t="str">
            <v>Реализация в последующих периодах (2023-2030 г.г.)</v>
          </cell>
          <cell r="AJ280" t="str">
            <v>Реализация в последующих периодах (2023-2030 г.г.)</v>
          </cell>
          <cell r="AK2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0" t="str">
            <v xml:space="preserve">Астраханская область </v>
          </cell>
          <cell r="AM280" t="str">
            <v>S017</v>
          </cell>
          <cell r="AN280" t="str">
            <v xml:space="preserve">УМТСиК ООО "Газпром добыча Астрахань" </v>
          </cell>
          <cell r="AO280" t="str">
            <v xml:space="preserve">НИ-МТР Реализация </v>
          </cell>
        </row>
        <row r="281">
          <cell r="C281" t="str">
            <v>80010170I00000045010</v>
          </cell>
          <cell r="E281">
            <v>80010170</v>
          </cell>
          <cell r="F281" t="str">
            <v>Инвестиционный договор № 53-555 от 31.05.1999</v>
          </cell>
          <cell r="G281" t="str">
            <v>Подключение дополнительных скважин к сущ. Подключение ск.№4429</v>
          </cell>
          <cell r="H281" t="str">
            <v xml:space="preserve"> Барабан деревянный №10 ГОСТ 5151-79</v>
          </cell>
          <cell r="I281" t="str">
            <v xml:space="preserve">Барабан деревянный №10 </v>
          </cell>
          <cell r="J281" t="str">
            <v>ГОСТ 5151-79</v>
          </cell>
          <cell r="K281" t="str">
            <v>нет</v>
          </cell>
          <cell r="L281">
            <v>2006</v>
          </cell>
          <cell r="M281" t="str">
            <v>ШТ</v>
          </cell>
          <cell r="N281">
            <v>10</v>
          </cell>
          <cell r="O281">
            <v>10</v>
          </cell>
          <cell r="P281" t="str">
            <v>нет</v>
          </cell>
          <cell r="Q281" t="str">
            <v>нет данных</v>
          </cell>
          <cell r="U281" t="str">
            <v>Х</v>
          </cell>
          <cell r="V281" t="str">
            <v>Неотапливаемый склад</v>
          </cell>
          <cell r="W281">
            <v>2050.6999999999998</v>
          </cell>
          <cell r="Y281">
            <v>2460.84</v>
          </cell>
          <cell r="AC2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1">
            <v>10478.459999999999</v>
          </cell>
          <cell r="AF281">
            <v>11978.46</v>
          </cell>
          <cell r="AG281" t="str">
            <v xml:space="preserve">материалы </v>
          </cell>
          <cell r="AH281" t="str">
            <v xml:space="preserve">ИП ПАО «Газпром» </v>
          </cell>
          <cell r="AI281" t="str">
            <v>Реализация в последующих периодах (2023-2030 г.г.)</v>
          </cell>
          <cell r="AJ281" t="str">
            <v>Реализация в последующих периодах (2023-2030 г.г.)</v>
          </cell>
          <cell r="AK2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1" t="str">
            <v xml:space="preserve">Астраханская область </v>
          </cell>
          <cell r="AM281" t="str">
            <v>S017</v>
          </cell>
          <cell r="AN281" t="str">
            <v xml:space="preserve">УМТСиК ООО "Газпром добыча Астрахань" </v>
          </cell>
          <cell r="AO281" t="str">
            <v xml:space="preserve">НИ-МТР Реализация </v>
          </cell>
        </row>
        <row r="282">
          <cell r="C282" t="str">
            <v>80010171I0000004515</v>
          </cell>
          <cell r="E282">
            <v>80010171</v>
          </cell>
          <cell r="F282" t="str">
            <v>Инвестиционный договор № 53-555 от 31.05.1999</v>
          </cell>
          <cell r="G282" t="str">
            <v>Подключение дополнительных скважин к сущ. Подключение ск.№4429</v>
          </cell>
          <cell r="H282" t="str">
            <v xml:space="preserve"> Барабан деревянный №10а ГОСТ 5151-79</v>
          </cell>
          <cell r="I282" t="str">
            <v xml:space="preserve">Барабан деревянный №10а </v>
          </cell>
          <cell r="J282" t="str">
            <v>ГОСТ 5151-79</v>
          </cell>
          <cell r="K282" t="str">
            <v>нет</v>
          </cell>
          <cell r="L282">
            <v>2009</v>
          </cell>
          <cell r="M282" t="str">
            <v>ШТ</v>
          </cell>
          <cell r="N282">
            <v>5</v>
          </cell>
          <cell r="O282">
            <v>5</v>
          </cell>
          <cell r="P282" t="str">
            <v>нет</v>
          </cell>
          <cell r="Q282" t="str">
            <v>нет данных</v>
          </cell>
          <cell r="U282" t="str">
            <v>Х</v>
          </cell>
          <cell r="V282" t="str">
            <v>Неотапливаемый склад</v>
          </cell>
          <cell r="W282">
            <v>338.6</v>
          </cell>
          <cell r="Y282">
            <v>406.32</v>
          </cell>
          <cell r="AC2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2">
            <v>5808.75</v>
          </cell>
          <cell r="AF282">
            <v>6358.75</v>
          </cell>
          <cell r="AG282" t="str">
            <v xml:space="preserve">материалы </v>
          </cell>
          <cell r="AH282" t="str">
            <v xml:space="preserve">ИП ПАО «Газпром» </v>
          </cell>
          <cell r="AI282" t="str">
            <v>Реализация в последующих периодах (2023-2030 г.г.)</v>
          </cell>
          <cell r="AJ282" t="str">
            <v>Реализация в последующих периодах (2023-2030 г.г.)</v>
          </cell>
          <cell r="AK2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2" t="str">
            <v xml:space="preserve">Астраханская область </v>
          </cell>
          <cell r="AM282" t="str">
            <v>S017</v>
          </cell>
          <cell r="AN282" t="str">
            <v xml:space="preserve">УМТСиК ООО "Газпром добыча Астрахань" </v>
          </cell>
          <cell r="AO282" t="str">
            <v xml:space="preserve">НИ-МТР Реализация </v>
          </cell>
        </row>
        <row r="283">
          <cell r="C283" t="str">
            <v>80010172I0000004527</v>
          </cell>
          <cell r="E283">
            <v>80010172</v>
          </cell>
          <cell r="F283" t="str">
            <v>Инвестиционный договор № 53-555 от 31.05.1999</v>
          </cell>
          <cell r="G283" t="str">
            <v>Подключение дополнительных скважин к сущ. Подключение ск.№4429</v>
          </cell>
          <cell r="H283" t="str">
            <v xml:space="preserve"> Барабан деревянный №12а ГОСТ 5151-79</v>
          </cell>
          <cell r="I283" t="str">
            <v xml:space="preserve">Барабан деревянный №12а </v>
          </cell>
          <cell r="J283" t="str">
            <v>ГОСТ 5151-79</v>
          </cell>
          <cell r="K283" t="str">
            <v>нет</v>
          </cell>
          <cell r="L283">
            <v>2009</v>
          </cell>
          <cell r="M283" t="str">
            <v>ШТ</v>
          </cell>
          <cell r="N283">
            <v>7</v>
          </cell>
          <cell r="O283">
            <v>7</v>
          </cell>
          <cell r="P283" t="str">
            <v>нет</v>
          </cell>
          <cell r="Q283" t="str">
            <v>нет данных</v>
          </cell>
          <cell r="U283" t="str">
            <v>Х</v>
          </cell>
          <cell r="V283" t="str">
            <v>Неотапливаемый склад</v>
          </cell>
          <cell r="W283">
            <v>580.86</v>
          </cell>
          <cell r="Y283">
            <v>697.03</v>
          </cell>
          <cell r="AC2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3">
            <v>9928.17</v>
          </cell>
          <cell r="AF283">
            <v>10908.17</v>
          </cell>
          <cell r="AG283" t="str">
            <v xml:space="preserve">материалы </v>
          </cell>
          <cell r="AH283" t="str">
            <v xml:space="preserve">ИП ПАО «Газпром» </v>
          </cell>
          <cell r="AI283" t="str">
            <v>Реализация в последующих периодах (2023-2030 г.г.)</v>
          </cell>
          <cell r="AJ283" t="str">
            <v>Реализация в последующих периодах (2023-2030 г.г.)</v>
          </cell>
          <cell r="AK2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3" t="str">
            <v xml:space="preserve">Астраханская область </v>
          </cell>
          <cell r="AM283" t="str">
            <v>S017</v>
          </cell>
          <cell r="AN283" t="str">
            <v xml:space="preserve">УМТСиК ООО "Газпром добыча Астрахань" </v>
          </cell>
          <cell r="AO283" t="str">
            <v xml:space="preserve">НИ-МТР Реализация </v>
          </cell>
        </row>
        <row r="284">
          <cell r="C284" t="str">
            <v>80010173I0000004533</v>
          </cell>
          <cell r="E284">
            <v>80010173</v>
          </cell>
          <cell r="F284" t="str">
            <v>Инвестиционный договор № 53-555 от 31.05.1999</v>
          </cell>
          <cell r="G284" t="str">
            <v>Подключение дополнительных скважин к сущ. Подключение ск.№4429</v>
          </cell>
          <cell r="H284" t="str">
            <v xml:space="preserve"> Барабан деревянный №14а ГОСТ 5151-79</v>
          </cell>
          <cell r="I284" t="str">
            <v xml:space="preserve">Барабан деревянный №14а </v>
          </cell>
          <cell r="J284" t="str">
            <v>ГОСТ 5151-79</v>
          </cell>
          <cell r="K284" t="str">
            <v>нет</v>
          </cell>
          <cell r="L284">
            <v>2009</v>
          </cell>
          <cell r="M284" t="str">
            <v>ШТ</v>
          </cell>
          <cell r="N284">
            <v>3</v>
          </cell>
          <cell r="O284">
            <v>3</v>
          </cell>
          <cell r="P284" t="str">
            <v>нет</v>
          </cell>
          <cell r="Q284" t="str">
            <v>нет данных</v>
          </cell>
          <cell r="U284" t="str">
            <v>Х</v>
          </cell>
          <cell r="V284" t="str">
            <v>Неотапливаемый склад</v>
          </cell>
          <cell r="W284">
            <v>295.29000000000002</v>
          </cell>
          <cell r="Y284">
            <v>354.35</v>
          </cell>
          <cell r="AC2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4">
            <v>4779.6000000000004</v>
          </cell>
          <cell r="AF284">
            <v>5259.6</v>
          </cell>
          <cell r="AG284" t="str">
            <v xml:space="preserve">материалы </v>
          </cell>
          <cell r="AH284" t="str">
            <v xml:space="preserve">ИП ПАО «Газпром» </v>
          </cell>
          <cell r="AI284" t="str">
            <v>Реализация в последующих периодах (2023-2030 г.г.)</v>
          </cell>
          <cell r="AJ284" t="str">
            <v>Реализация в последующих периодах (2023-2030 г.г.)</v>
          </cell>
          <cell r="AK2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4" t="str">
            <v xml:space="preserve">Астраханская область </v>
          </cell>
          <cell r="AM284" t="str">
            <v>S017</v>
          </cell>
          <cell r="AN284" t="str">
            <v xml:space="preserve">УМТСиК ООО "Газпром добыча Астрахань" </v>
          </cell>
          <cell r="AO284" t="str">
            <v xml:space="preserve">НИ-МТР Реализация </v>
          </cell>
        </row>
        <row r="285">
          <cell r="C285" t="str">
            <v>80010173I0000004543</v>
          </cell>
          <cell r="E285">
            <v>80010173</v>
          </cell>
          <cell r="F285" t="str">
            <v>Инвестиционный договор № 53-555 от 31.05.1999</v>
          </cell>
          <cell r="G285" t="str">
            <v>Подключение дополнительных скважин к сущ. Подключение ск.№4429</v>
          </cell>
          <cell r="H285" t="str">
            <v xml:space="preserve"> Барабан деревянный №14а ГОСТ 5151-79</v>
          </cell>
          <cell r="I285" t="str">
            <v xml:space="preserve">Барабан деревянный №14а </v>
          </cell>
          <cell r="J285" t="str">
            <v>ГОСТ 5151-79</v>
          </cell>
          <cell r="K285" t="str">
            <v>нет</v>
          </cell>
          <cell r="L285">
            <v>2009</v>
          </cell>
          <cell r="M285" t="str">
            <v>ШТ</v>
          </cell>
          <cell r="N285">
            <v>3</v>
          </cell>
          <cell r="O285">
            <v>3</v>
          </cell>
          <cell r="P285" t="str">
            <v>нет</v>
          </cell>
          <cell r="Q285" t="str">
            <v>нет данных</v>
          </cell>
          <cell r="U285" t="str">
            <v>Х</v>
          </cell>
          <cell r="V285" t="str">
            <v>Неотапливаемый склад</v>
          </cell>
          <cell r="W285">
            <v>319.17</v>
          </cell>
          <cell r="Y285">
            <v>383</v>
          </cell>
          <cell r="AC2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5">
            <v>5175.18</v>
          </cell>
          <cell r="AF285">
            <v>5685.18</v>
          </cell>
          <cell r="AG285" t="str">
            <v xml:space="preserve">материалы </v>
          </cell>
          <cell r="AH285" t="str">
            <v xml:space="preserve">ИП ПАО «Газпром» </v>
          </cell>
          <cell r="AI285" t="str">
            <v>Реализация в последующих периодах (2023-2030 г.г.)</v>
          </cell>
          <cell r="AJ285" t="str">
            <v>Реализация в последующих периодах (2023-2030 г.г.)</v>
          </cell>
          <cell r="AK2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5" t="str">
            <v xml:space="preserve">Астраханская область </v>
          </cell>
          <cell r="AM285" t="str">
            <v>S017</v>
          </cell>
          <cell r="AN285" t="str">
            <v xml:space="preserve">УМТСиК ООО "Газпром добыча Астрахань" </v>
          </cell>
          <cell r="AO285" t="str">
            <v xml:space="preserve">НИ-МТР Реализация </v>
          </cell>
        </row>
        <row r="286">
          <cell r="C286" t="str">
            <v>80010174I0000004554</v>
          </cell>
          <cell r="E286">
            <v>80010174</v>
          </cell>
          <cell r="F286" t="str">
            <v>Инвестиционный договор № 53-555 от 31.05.1999</v>
          </cell>
          <cell r="G286" t="str">
            <v>Подключение дополнительных скважин к сущ. Подключение ск.№4429</v>
          </cell>
          <cell r="H286" t="str">
            <v xml:space="preserve"> Барабан деревянный №16 ГОСТ 5151-79</v>
          </cell>
          <cell r="I286" t="str">
            <v xml:space="preserve">Барабан деревянный №16 </v>
          </cell>
          <cell r="J286" t="str">
            <v>ГОСТ 5151-79</v>
          </cell>
          <cell r="K286" t="str">
            <v>нет</v>
          </cell>
          <cell r="L286">
            <v>2009</v>
          </cell>
          <cell r="M286" t="str">
            <v>ШТ</v>
          </cell>
          <cell r="N286">
            <v>4</v>
          </cell>
          <cell r="O286">
            <v>4</v>
          </cell>
          <cell r="P286" t="str">
            <v>нет</v>
          </cell>
          <cell r="Q286" t="str">
            <v>нет данных</v>
          </cell>
          <cell r="U286" t="str">
            <v>Х</v>
          </cell>
          <cell r="V286" t="str">
            <v>Неотапливаемый склад</v>
          </cell>
          <cell r="W286">
            <v>427.32</v>
          </cell>
          <cell r="Y286">
            <v>512.78</v>
          </cell>
          <cell r="AC2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6">
            <v>6931.56</v>
          </cell>
          <cell r="AF286">
            <v>7611.56</v>
          </cell>
          <cell r="AG286" t="str">
            <v xml:space="preserve">материалы </v>
          </cell>
          <cell r="AH286" t="str">
            <v xml:space="preserve">ИП ПАО «Газпром» </v>
          </cell>
          <cell r="AI286" t="str">
            <v>Реализация в последующих периодах (2023-2030 г.г.)</v>
          </cell>
          <cell r="AJ286" t="str">
            <v>Реализация в последующих периодах (2023-2030 г.г.)</v>
          </cell>
          <cell r="AK2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6" t="str">
            <v xml:space="preserve">Астраханская область </v>
          </cell>
          <cell r="AM286" t="str">
            <v>S017</v>
          </cell>
          <cell r="AN286" t="str">
            <v xml:space="preserve">УМТСиК ООО "Газпром добыча Астрахань" </v>
          </cell>
          <cell r="AO286" t="str">
            <v xml:space="preserve">НИ-МТР Реализация </v>
          </cell>
        </row>
        <row r="287">
          <cell r="C287" t="str">
            <v>80010175I0000004563</v>
          </cell>
          <cell r="E287">
            <v>80010175</v>
          </cell>
          <cell r="F287" t="str">
            <v>Инвестиционный договор № 53-555 от 31.05.1999</v>
          </cell>
          <cell r="G287" t="str">
            <v>Подключение дополнительных скважин к сущ. Подключение ск.№4429</v>
          </cell>
          <cell r="H287" t="str">
            <v xml:space="preserve"> Барабан деревянный №17б ГОСТ 5151-79</v>
          </cell>
          <cell r="I287" t="str">
            <v xml:space="preserve">Барабан деревянный №17б </v>
          </cell>
          <cell r="J287" t="str">
            <v>ГОСТ 5151-79</v>
          </cell>
          <cell r="K287" t="str">
            <v>нет</v>
          </cell>
          <cell r="L287">
            <v>2009</v>
          </cell>
          <cell r="M287" t="str">
            <v>ШТ</v>
          </cell>
          <cell r="N287">
            <v>3</v>
          </cell>
          <cell r="O287">
            <v>3</v>
          </cell>
          <cell r="P287" t="str">
            <v>нет</v>
          </cell>
          <cell r="Q287" t="str">
            <v>нет данных</v>
          </cell>
          <cell r="U287" t="str">
            <v>Х</v>
          </cell>
          <cell r="V287" t="str">
            <v>Неотапливаемый склад</v>
          </cell>
          <cell r="W287">
            <v>518.58000000000004</v>
          </cell>
          <cell r="Y287">
            <v>622.29999999999995</v>
          </cell>
          <cell r="AC2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7">
            <v>8397.2000000000007</v>
          </cell>
          <cell r="AF287">
            <v>9237.2000000000007</v>
          </cell>
          <cell r="AG287" t="str">
            <v xml:space="preserve">материалы </v>
          </cell>
          <cell r="AH287" t="str">
            <v xml:space="preserve">ИП ПАО «Газпром» </v>
          </cell>
          <cell r="AI287" t="str">
            <v>Реализация в последующих периодах (2023-2030 г.г.)</v>
          </cell>
          <cell r="AJ287" t="str">
            <v>Реализация в последующих периодах (2023-2030 г.г.)</v>
          </cell>
          <cell r="AK2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7" t="str">
            <v xml:space="preserve">Астраханская область </v>
          </cell>
          <cell r="AM287" t="str">
            <v>S017</v>
          </cell>
          <cell r="AN287" t="str">
            <v xml:space="preserve">УМТСиК ООО "Газпром добыча Астрахань" </v>
          </cell>
          <cell r="AO287" t="str">
            <v xml:space="preserve">НИ-МТР Реализация </v>
          </cell>
        </row>
        <row r="288">
          <cell r="C288" t="str">
            <v>80010206I00000045725</v>
          </cell>
          <cell r="E288">
            <v>80010206</v>
          </cell>
          <cell r="F288" t="str">
            <v>Инвестиционный договор № 53-555 от 31.05.1999</v>
          </cell>
          <cell r="G288" t="str">
            <v>Подключение дополнительных скважин к сущ. Подключение ск.№4429</v>
          </cell>
          <cell r="H288" t="str">
            <v xml:space="preserve"> ТАРА ЯЩИКИ ДЕРЕВЯННЫЕ</v>
          </cell>
          <cell r="I288" t="str">
            <v>ТАРА ЯЩИКИ ДЕРЕВЯННЫЕ</v>
          </cell>
          <cell r="J288" t="str">
            <v>нет данных</v>
          </cell>
          <cell r="K288" t="str">
            <v>нет</v>
          </cell>
          <cell r="L288">
            <v>2009</v>
          </cell>
          <cell r="M288" t="str">
            <v>ШТ</v>
          </cell>
          <cell r="N288">
            <v>25</v>
          </cell>
          <cell r="O288">
            <v>25</v>
          </cell>
          <cell r="P288" t="str">
            <v>нет</v>
          </cell>
          <cell r="Q288" t="str">
            <v>нет данных</v>
          </cell>
          <cell r="U288" t="str">
            <v>Х</v>
          </cell>
          <cell r="V288" t="str">
            <v>Неотапливаемый склад</v>
          </cell>
          <cell r="W288">
            <v>130.25</v>
          </cell>
          <cell r="Y288">
            <v>156.30000000000001</v>
          </cell>
          <cell r="AC2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8">
            <v>2336</v>
          </cell>
          <cell r="AF288">
            <v>2586</v>
          </cell>
          <cell r="AG288" t="str">
            <v xml:space="preserve">материалы </v>
          </cell>
          <cell r="AH288" t="str">
            <v xml:space="preserve">ИП ПАО «Газпром» </v>
          </cell>
          <cell r="AI288" t="str">
            <v>Реализация в последующих периодах (2023-2030 г.г.)</v>
          </cell>
          <cell r="AJ288" t="str">
            <v>Реализация в последующих периодах (2023-2030 г.г.)</v>
          </cell>
          <cell r="AK2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8" t="str">
            <v xml:space="preserve">Астраханская область </v>
          </cell>
          <cell r="AM288" t="str">
            <v>S012</v>
          </cell>
          <cell r="AN288" t="str">
            <v xml:space="preserve">УМТСиК ООО "Газпром добыча Астрахань" </v>
          </cell>
          <cell r="AO288" t="str">
            <v xml:space="preserve">НИ-МТР Реализация </v>
          </cell>
        </row>
        <row r="289">
          <cell r="C289" t="str">
            <v>80010214I0000004605</v>
          </cell>
          <cell r="E289">
            <v>80010214</v>
          </cell>
          <cell r="F289" t="str">
            <v>Инвестиционный договор № 53-555 от 31.05.1999</v>
          </cell>
          <cell r="G289" t="str">
            <v>Подключение дополнительных скважин к сущ. Подключение ск.№4429</v>
          </cell>
          <cell r="H289" t="str">
            <v xml:space="preserve"> Бочка 200л.</v>
          </cell>
          <cell r="I289" t="str">
            <v>Бочка 200л.</v>
          </cell>
          <cell r="J289" t="str">
            <v>нет</v>
          </cell>
          <cell r="K289" t="str">
            <v>нет</v>
          </cell>
          <cell r="L289">
            <v>2005</v>
          </cell>
          <cell r="M289" t="str">
            <v>ШТ</v>
          </cell>
          <cell r="N289">
            <v>5</v>
          </cell>
          <cell r="O289">
            <v>5</v>
          </cell>
          <cell r="P289" t="str">
            <v>нет</v>
          </cell>
          <cell r="Q289" t="str">
            <v>нет данных</v>
          </cell>
          <cell r="T289" t="str">
            <v>Х</v>
          </cell>
          <cell r="V289" t="str">
            <v>Неотапливаемый склад</v>
          </cell>
          <cell r="W289">
            <v>1747.5</v>
          </cell>
          <cell r="Y289">
            <v>2097</v>
          </cell>
          <cell r="AC2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89">
            <v>4322.6099999999997</v>
          </cell>
          <cell r="AF289">
            <v>4972.6099999999997</v>
          </cell>
          <cell r="AG289" t="str">
            <v xml:space="preserve">материалы </v>
          </cell>
          <cell r="AH289" t="str">
            <v xml:space="preserve">ИП ПАО «Газпром» </v>
          </cell>
          <cell r="AI289" t="str">
            <v>Реализация в последующих периодах (2023-2030 г.г.)</v>
          </cell>
          <cell r="AK2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89" t="str">
            <v xml:space="preserve">Астраханская область </v>
          </cell>
          <cell r="AM289" t="str">
            <v>S015</v>
          </cell>
          <cell r="AN289" t="str">
            <v xml:space="preserve">УМТСиК ООО "Газпром добыча Астрахань" </v>
          </cell>
          <cell r="AO289" t="str">
            <v xml:space="preserve">НИ-МТР Реализация </v>
          </cell>
        </row>
        <row r="290">
          <cell r="C290" t="str">
            <v>60051430I0000004617</v>
          </cell>
          <cell r="E290">
            <v>60051430</v>
          </cell>
          <cell r="F290" t="str">
            <v>Инвестиционный договор № 53-555 от 31.05.1999</v>
          </cell>
          <cell r="G290" t="str">
            <v>Код 06. Подземные хранилища (расширение).</v>
          </cell>
          <cell r="H290" t="str">
            <v xml:space="preserve"> Гидрант пожарный Н-0.75</v>
          </cell>
          <cell r="I290" t="str">
            <v>Гидрант пожарный Н-0.75</v>
          </cell>
          <cell r="J290" t="str">
            <v>нет данных</v>
          </cell>
          <cell r="K290" t="str">
            <v xml:space="preserve">нет </v>
          </cell>
          <cell r="L290">
            <v>2005</v>
          </cell>
          <cell r="M290" t="str">
            <v>ШТ</v>
          </cell>
          <cell r="N290">
            <v>7</v>
          </cell>
          <cell r="O290">
            <v>7</v>
          </cell>
          <cell r="P290" t="str">
            <v>нет</v>
          </cell>
          <cell r="Q290" t="str">
            <v>нет данных</v>
          </cell>
          <cell r="U290" t="str">
            <v>Х</v>
          </cell>
          <cell r="V290" t="str">
            <v>Неотапливаемый склад</v>
          </cell>
          <cell r="W290">
            <v>9830.17</v>
          </cell>
          <cell r="Y290">
            <v>11796.2</v>
          </cell>
          <cell r="AC29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90">
            <v>30280.54</v>
          </cell>
          <cell r="AF290">
            <v>37630.54</v>
          </cell>
          <cell r="AG290" t="str">
            <v xml:space="preserve">материалы </v>
          </cell>
          <cell r="AH290" t="str">
            <v xml:space="preserve">ИП ПАО «Газпром» </v>
          </cell>
          <cell r="AI290" t="str">
            <v>Реализация в последующих периодах (2023-2030 г.г.)</v>
          </cell>
          <cell r="AJ290" t="str">
            <v>Реализация в последующих периодах (2023-2030 г.г.)</v>
          </cell>
          <cell r="AK2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0" t="str">
            <v xml:space="preserve">Астраханская область </v>
          </cell>
          <cell r="AM290" t="str">
            <v>S006</v>
          </cell>
          <cell r="AN290" t="str">
            <v xml:space="preserve">УМТСиК ООО "Газпром добыча Астрахань" </v>
          </cell>
          <cell r="AO290" t="str">
            <v xml:space="preserve">НИ-МТР Реализация </v>
          </cell>
        </row>
        <row r="291">
          <cell r="C291" t="str">
            <v>60051429I0000004632</v>
          </cell>
          <cell r="E291">
            <v>60051429</v>
          </cell>
          <cell r="F291" t="str">
            <v>Инвестиционный договор № 53-555 от 31.05.1999</v>
          </cell>
          <cell r="G291" t="str">
            <v>Код 06. Подземные хранилища (расширение).</v>
          </cell>
          <cell r="H291" t="str">
            <v xml:space="preserve"> Гидрант пожарный ГП-1.5</v>
          </cell>
          <cell r="I291" t="str">
            <v>Гидрант пожарный ГП-1.5</v>
          </cell>
          <cell r="J291" t="str">
            <v>нет данных</v>
          </cell>
          <cell r="K291" t="str">
            <v>нет</v>
          </cell>
          <cell r="L291">
            <v>2006</v>
          </cell>
          <cell r="M291" t="str">
            <v>ШТ</v>
          </cell>
          <cell r="N291">
            <v>2</v>
          </cell>
          <cell r="O291">
            <v>2</v>
          </cell>
          <cell r="P291" t="str">
            <v>нет</v>
          </cell>
          <cell r="Q291" t="str">
            <v>нет данных</v>
          </cell>
          <cell r="U291" t="str">
            <v>Х</v>
          </cell>
          <cell r="V291" t="str">
            <v>Неотапливаемый склад</v>
          </cell>
          <cell r="W291">
            <v>3459.86</v>
          </cell>
          <cell r="Y291">
            <v>4151.83</v>
          </cell>
          <cell r="AC29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91">
            <v>9805</v>
          </cell>
          <cell r="AF291">
            <v>12185</v>
          </cell>
          <cell r="AG291" t="str">
            <v xml:space="preserve">материалы </v>
          </cell>
          <cell r="AH291" t="str">
            <v xml:space="preserve">ИП ПАО «Газпром» </v>
          </cell>
          <cell r="AI291" t="str">
            <v>Реализация в последующих периодах (2023-2030 г.г.)</v>
          </cell>
          <cell r="AJ291" t="str">
            <v>Реализация в последующих периодах (2023-2030 г.г.)</v>
          </cell>
          <cell r="AK2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1" t="str">
            <v xml:space="preserve">Астраханская область </v>
          </cell>
          <cell r="AM291" t="str">
            <v>S006</v>
          </cell>
          <cell r="AN291" t="str">
            <v xml:space="preserve">УМТСиК ООО "Газпром добыча Астрахань" </v>
          </cell>
          <cell r="AO291" t="str">
            <v xml:space="preserve">НИ-МТР Реализация </v>
          </cell>
        </row>
        <row r="292">
          <cell r="C292" t="str">
            <v>30015971I0000004658</v>
          </cell>
          <cell r="E292">
            <v>30015971</v>
          </cell>
          <cell r="F292" t="str">
            <v>Инвестиционный договор № 53-555 от 31.05.1999</v>
          </cell>
          <cell r="G292" t="str">
            <v>Код 06. Подземные хранилища (расширение).</v>
          </cell>
          <cell r="H292" t="str">
            <v xml:space="preserve"> Шкаф ШПК-310Н закрытый навесной</v>
          </cell>
          <cell r="I292" t="str">
            <v>Шкаф ШПК-310Н закрытый навесной</v>
          </cell>
          <cell r="J292" t="str">
            <v>нет данных</v>
          </cell>
          <cell r="K292" t="str">
            <v>нет</v>
          </cell>
          <cell r="L292">
            <v>2006</v>
          </cell>
          <cell r="M292" t="str">
            <v>ШТ</v>
          </cell>
          <cell r="N292">
            <v>8</v>
          </cell>
          <cell r="O292">
            <v>8</v>
          </cell>
          <cell r="P292" t="str">
            <v>нет</v>
          </cell>
          <cell r="Q292" t="str">
            <v>нет данных</v>
          </cell>
          <cell r="U292" t="str">
            <v>Х</v>
          </cell>
          <cell r="V292" t="str">
            <v>Неотапливаемый склад</v>
          </cell>
          <cell r="W292">
            <v>3214.16</v>
          </cell>
          <cell r="Y292">
            <v>3856.99</v>
          </cell>
          <cell r="AC29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292">
            <v>9903.91</v>
          </cell>
          <cell r="AF292">
            <v>12303.91</v>
          </cell>
          <cell r="AG292" t="str">
            <v xml:space="preserve">материалы </v>
          </cell>
          <cell r="AH292" t="str">
            <v xml:space="preserve">ИП ПАО «Газпром» </v>
          </cell>
          <cell r="AI292" t="str">
            <v>Реализация в последующих периодах (2023-2030 г.г.)</v>
          </cell>
          <cell r="AJ292" t="str">
            <v>Реализация в последующих периодах (2023-2030 г.г.)</v>
          </cell>
          <cell r="AK2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2" t="str">
            <v xml:space="preserve">Астраханская область </v>
          </cell>
          <cell r="AM292" t="str">
            <v>S006</v>
          </cell>
          <cell r="AN292" t="str">
            <v xml:space="preserve">УМТСиК ООО "Газпром добыча Астрахань" </v>
          </cell>
          <cell r="AO292" t="str">
            <v xml:space="preserve">НИ-МТР Реализация </v>
          </cell>
        </row>
        <row r="293">
          <cell r="C293" t="str">
            <v>50063048I0000004691</v>
          </cell>
          <cell r="E293">
            <v>50063048</v>
          </cell>
          <cell r="F293" t="str">
            <v>Инвестиционный договор № 53-555 от 31.05.1999</v>
          </cell>
          <cell r="G293" t="str">
            <v>Подключение дополнительных скважин к сущ. Подключение ск.№4429</v>
          </cell>
          <cell r="H293" t="str">
            <v xml:space="preserve"> Прокладка Ду-50 600 фунтов RTJ овальная типа 316Lиз нерж. стали (R-23)</v>
          </cell>
          <cell r="I293" t="str">
            <v>Прокладка Ду-50 600 фунтов RTJ овальная типа 316Lиз нерж. стали (R-23)</v>
          </cell>
          <cell r="J293" t="str">
            <v>нет данных</v>
          </cell>
          <cell r="K293" t="str">
            <v>нет</v>
          </cell>
          <cell r="L293">
            <v>2004</v>
          </cell>
          <cell r="M293" t="str">
            <v>ШТ</v>
          </cell>
          <cell r="N293">
            <v>1</v>
          </cell>
          <cell r="O293">
            <v>1</v>
          </cell>
          <cell r="P293" t="str">
            <v xml:space="preserve">нет </v>
          </cell>
          <cell r="Q293" t="str">
            <v>нет данных</v>
          </cell>
          <cell r="U293" t="str">
            <v>Х</v>
          </cell>
          <cell r="V293" t="str">
            <v>Неотапливаемый склад</v>
          </cell>
          <cell r="W293">
            <v>679.76</v>
          </cell>
          <cell r="Y293">
            <v>815.71</v>
          </cell>
          <cell r="AC2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3">
            <v>3004.44</v>
          </cell>
          <cell r="AF293">
            <v>3454.44</v>
          </cell>
          <cell r="AG293" t="str">
            <v xml:space="preserve">материалы </v>
          </cell>
          <cell r="AH293" t="str">
            <v xml:space="preserve">ИП ПАО «Газпром» </v>
          </cell>
          <cell r="AI293" t="str">
            <v>Реализация в последующих периодах (2023-2030 г.г.)</v>
          </cell>
          <cell r="AJ293" t="str">
            <v>Реализация в последующих периодах (2023-2030 г.г.)</v>
          </cell>
          <cell r="AK2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3" t="str">
            <v xml:space="preserve">Астраханская область </v>
          </cell>
          <cell r="AM293" t="str">
            <v>S012</v>
          </cell>
          <cell r="AN293" t="str">
            <v xml:space="preserve">УМТСиК ООО "Газпром добыча Астрахань" </v>
          </cell>
          <cell r="AO293" t="str">
            <v xml:space="preserve">НИ-МТР Реализация </v>
          </cell>
        </row>
        <row r="294">
          <cell r="C294" t="str">
            <v>50057004I0000004701</v>
          </cell>
          <cell r="E294">
            <v>50057004</v>
          </cell>
          <cell r="F294" t="str">
            <v>Инвестиционный договор № 53-555 от 31.05.1999</v>
          </cell>
          <cell r="G294" t="str">
            <v>Подключение дополнительных скважин к сущ. Подключение ск.№4429</v>
          </cell>
          <cell r="H294" t="str">
            <v xml:space="preserve"> Водородная дренажная крестовина в сборе AISI 316 SS,0-4 bar, 0,1 bar, t=от -50 до +50о С:65017</v>
          </cell>
          <cell r="I294" t="str">
            <v>Водородная дренажная крестовина в сборе AISI 316 SS,0-4 bar, 0,1 bar, t=от -50 до +50о С:65017</v>
          </cell>
          <cell r="J294" t="str">
            <v>нет данных</v>
          </cell>
          <cell r="K294" t="str">
            <v>нет</v>
          </cell>
          <cell r="L294">
            <v>2004</v>
          </cell>
          <cell r="M294" t="str">
            <v>ШТ</v>
          </cell>
          <cell r="N294">
            <v>1</v>
          </cell>
          <cell r="O294">
            <v>1</v>
          </cell>
          <cell r="P294" t="str">
            <v xml:space="preserve">нет </v>
          </cell>
          <cell r="Q294" t="str">
            <v>нет данных</v>
          </cell>
          <cell r="U294" t="str">
            <v>Х</v>
          </cell>
          <cell r="V294" t="str">
            <v>Неотапливаемый склад</v>
          </cell>
          <cell r="W294">
            <v>53881.440000000002</v>
          </cell>
          <cell r="Y294">
            <v>64657.73</v>
          </cell>
          <cell r="AC2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4">
            <v>238498.81</v>
          </cell>
          <cell r="AF294">
            <v>273818.81</v>
          </cell>
          <cell r="AG294" t="str">
            <v xml:space="preserve">материалы </v>
          </cell>
          <cell r="AH294" t="str">
            <v xml:space="preserve">ИП ПАО «Газпром» </v>
          </cell>
          <cell r="AI294" t="str">
            <v>Реализация в последующих периодах (2023-2030 г.г.)</v>
          </cell>
          <cell r="AJ294" t="str">
            <v>Реализация в последующих периодах (2023-2030 г.г.)</v>
          </cell>
          <cell r="AK2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4" t="str">
            <v xml:space="preserve">Астраханская область </v>
          </cell>
          <cell r="AM294" t="str">
            <v>S012</v>
          </cell>
          <cell r="AN294" t="str">
            <v xml:space="preserve">УМТСиК ООО "Газпром добыча Астрахань" </v>
          </cell>
          <cell r="AO294" t="str">
            <v xml:space="preserve">НИ-МТР Реализация </v>
          </cell>
        </row>
        <row r="295">
          <cell r="C295" t="str">
            <v>50057006I0000004718</v>
          </cell>
          <cell r="E295">
            <v>50057006</v>
          </cell>
          <cell r="F295" t="str">
            <v>Инвестиционный договор № 53-555 от 31.05.1999</v>
          </cell>
          <cell r="G295" t="str">
            <v>Подключение дополнительных скважин к сущ. Подключение ск.№4429</v>
          </cell>
          <cell r="H295" t="str">
            <v xml:space="preserve"> Водородный зонд 5,5 AISI 316 SS/1020 CS; 13503</v>
          </cell>
          <cell r="I295" t="str">
            <v>Водородный зонд 5,5 AISI 316 SS/1020 CS; 13503</v>
          </cell>
          <cell r="J295" t="str">
            <v>нет данных</v>
          </cell>
          <cell r="K295" t="str">
            <v>нет</v>
          </cell>
          <cell r="L295">
            <v>2005</v>
          </cell>
          <cell r="M295" t="str">
            <v>ШТ</v>
          </cell>
          <cell r="N295">
            <v>8</v>
          </cell>
          <cell r="O295">
            <v>8</v>
          </cell>
          <cell r="P295" t="str">
            <v>нет</v>
          </cell>
          <cell r="Q295" t="str">
            <v>нет данных</v>
          </cell>
          <cell r="U295" t="str">
            <v>Х</v>
          </cell>
          <cell r="V295" t="str">
            <v>Неотапливаемый склад</v>
          </cell>
          <cell r="W295">
            <v>55275.6</v>
          </cell>
          <cell r="Y295">
            <v>66330.720000000001</v>
          </cell>
          <cell r="AC2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5">
            <v>265970.25</v>
          </cell>
          <cell r="AF295">
            <v>305330.25</v>
          </cell>
          <cell r="AG295" t="str">
            <v xml:space="preserve">материалы </v>
          </cell>
          <cell r="AH295" t="str">
            <v xml:space="preserve">ИП ПАО «Газпром» </v>
          </cell>
          <cell r="AI295" t="str">
            <v>Реализация в последующих периодах (2023-2030 г.г.)</v>
          </cell>
          <cell r="AJ295" t="str">
            <v>Реализация в последующих периодах (2023-2030 г.г.)</v>
          </cell>
          <cell r="AK2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5" t="str">
            <v xml:space="preserve">Астраханская область </v>
          </cell>
          <cell r="AM295" t="str">
            <v>S012</v>
          </cell>
          <cell r="AN295" t="str">
            <v xml:space="preserve">УМТСиК ООО "Газпром добыча Астрахань" </v>
          </cell>
          <cell r="AO295" t="str">
            <v xml:space="preserve">НИ-МТР Реализация </v>
          </cell>
        </row>
        <row r="296">
          <cell r="C296" t="str">
            <v>10088536I0000004729</v>
          </cell>
          <cell r="E296">
            <v>10088536</v>
          </cell>
          <cell r="F296" t="str">
            <v>Инвестиционный договор № 53-555 от 31.05.1999</v>
          </cell>
          <cell r="G296" t="str">
            <v>Подключение дополнительных скважин к сущ. Подключение ск.№4429</v>
          </cell>
          <cell r="H296" t="str">
            <v xml:space="preserve"> Гайка для впрыска/ взятия проб 1,75" AISI 316SS; 13049-S</v>
          </cell>
          <cell r="I296" t="str">
            <v>Гайка для впрыска/ взятия проб 1,75" AISI 316SS; 13049-S</v>
          </cell>
          <cell r="J296" t="str">
            <v>нет данных</v>
          </cell>
          <cell r="K296" t="str">
            <v>нет</v>
          </cell>
          <cell r="L296">
            <v>2005</v>
          </cell>
          <cell r="M296" t="str">
            <v>ШТ</v>
          </cell>
          <cell r="N296">
            <v>9</v>
          </cell>
          <cell r="O296">
            <v>9</v>
          </cell>
          <cell r="P296" t="str">
            <v>нет</v>
          </cell>
          <cell r="Q296" t="str">
            <v>нет данных</v>
          </cell>
          <cell r="U296" t="str">
            <v>Х</v>
          </cell>
          <cell r="V296" t="str">
            <v>Неотапливаемый склад</v>
          </cell>
          <cell r="W296">
            <v>24043.32</v>
          </cell>
          <cell r="Y296">
            <v>28851.98</v>
          </cell>
          <cell r="AC2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6">
            <v>115710.03</v>
          </cell>
          <cell r="AF296">
            <v>132810.03</v>
          </cell>
          <cell r="AG296" t="str">
            <v xml:space="preserve">материалы </v>
          </cell>
          <cell r="AH296" t="str">
            <v xml:space="preserve">ИП ПАО «Газпром» </v>
          </cell>
          <cell r="AI296" t="str">
            <v>Реализация в последующих периодах (2023-2030 г.г.)</v>
          </cell>
          <cell r="AJ296" t="str">
            <v>Реализация в последующих периодах (2023-2030 г.г.)</v>
          </cell>
          <cell r="AK2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6" t="str">
            <v xml:space="preserve">Астраханская область </v>
          </cell>
          <cell r="AM296" t="str">
            <v>S012</v>
          </cell>
          <cell r="AN296" t="str">
            <v xml:space="preserve">УМТСиК ООО "Газпром добыча Астрахань" </v>
          </cell>
          <cell r="AO296" t="str">
            <v xml:space="preserve">НИ-МТР Реализация </v>
          </cell>
        </row>
        <row r="297">
          <cell r="C297" t="str">
            <v>60051032I0000004734</v>
          </cell>
          <cell r="E297">
            <v>60051032</v>
          </cell>
          <cell r="F297" t="str">
            <v>Инвестиционный договор № 53-555 от 31.05.1999</v>
          </cell>
          <cell r="G297" t="str">
            <v>Подключение дополнительных скважин к сущ. Подключение ск.№4429</v>
          </cell>
          <cell r="H297" t="str">
            <v xml:space="preserve"> Держатель образцов без напряжения 5,5" AISI 316 SS; 10187-S</v>
          </cell>
          <cell r="I297" t="str">
            <v>Держатель образцов без напряжения 5,5" AISI 316 SS; 10187-S</v>
          </cell>
          <cell r="J297" t="str">
            <v>нет данных</v>
          </cell>
          <cell r="K297" t="str">
            <v>нет</v>
          </cell>
          <cell r="L297">
            <v>2005</v>
          </cell>
          <cell r="M297" t="str">
            <v>ШТ</v>
          </cell>
          <cell r="N297">
            <v>4</v>
          </cell>
          <cell r="O297">
            <v>4</v>
          </cell>
          <cell r="P297" t="str">
            <v>да</v>
          </cell>
          <cell r="Q297" t="str">
            <v>нет данных</v>
          </cell>
          <cell r="U297" t="str">
            <v>Х</v>
          </cell>
          <cell r="V297" t="str">
            <v>Неотапливаемый склад</v>
          </cell>
          <cell r="W297">
            <v>21376.400000000001</v>
          </cell>
          <cell r="Y297">
            <v>25651.68</v>
          </cell>
          <cell r="AC2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7">
            <v>97552.03</v>
          </cell>
          <cell r="AF297">
            <v>111992.03</v>
          </cell>
          <cell r="AG297" t="str">
            <v xml:space="preserve">материалы </v>
          </cell>
          <cell r="AH297" t="str">
            <v xml:space="preserve">ИП ПАО «Газпром» </v>
          </cell>
          <cell r="AI297" t="str">
            <v>Реализация в последующих периодах (2023-2030 г.г.)</v>
          </cell>
          <cell r="AJ297" t="str">
            <v>Реализация в последующих периодах (2023-2030 г.г.)</v>
          </cell>
          <cell r="AK2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7" t="str">
            <v xml:space="preserve">Астраханская область </v>
          </cell>
          <cell r="AM297" t="str">
            <v>S012</v>
          </cell>
          <cell r="AN297" t="str">
            <v xml:space="preserve">УМТСиК ООО "Газпром добыча Астрахань" </v>
          </cell>
          <cell r="AO297" t="str">
            <v xml:space="preserve">НИ-МТР Реализация </v>
          </cell>
        </row>
        <row r="298">
          <cell r="C298" t="str">
            <v>50057057I00000047516</v>
          </cell>
          <cell r="E298">
            <v>50057057</v>
          </cell>
          <cell r="F298" t="str">
            <v>Инвестиционный договор № 53-555 от 31.05.1999</v>
          </cell>
          <cell r="G298" t="str">
            <v>АГПЗ  (II  очередь). Подземные хранилища (расширение).</v>
          </cell>
          <cell r="H298" t="str">
            <v xml:space="preserve"> Купоны коррозийные 2" x 3/4" x 1/8" AISI 1018 CS; 11878</v>
          </cell>
          <cell r="I298" t="str">
            <v>Купоны коррозийные 2" x 3/4" x 1/8" AISI 1018 CS; 11878</v>
          </cell>
          <cell r="J298" t="str">
            <v>нет данных</v>
          </cell>
          <cell r="K298" t="str">
            <v xml:space="preserve">нет </v>
          </cell>
          <cell r="L298">
            <v>2006</v>
          </cell>
          <cell r="M298" t="str">
            <v>ШТ</v>
          </cell>
          <cell r="N298">
            <v>16</v>
          </cell>
          <cell r="O298">
            <v>16</v>
          </cell>
          <cell r="P298" t="str">
            <v>нет</v>
          </cell>
          <cell r="Q298" t="str">
            <v>нет данных</v>
          </cell>
          <cell r="U298" t="str">
            <v>Х</v>
          </cell>
          <cell r="V298" t="str">
            <v>Неотапливаемый склад</v>
          </cell>
          <cell r="W298">
            <v>2014.88</v>
          </cell>
          <cell r="Y298">
            <v>2417.86</v>
          </cell>
          <cell r="AC2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8">
            <v>10328.74</v>
          </cell>
          <cell r="AF298">
            <v>11768.74</v>
          </cell>
          <cell r="AG298" t="str">
            <v xml:space="preserve">материалы </v>
          </cell>
          <cell r="AH298" t="str">
            <v xml:space="preserve">ИП ПАО «Газпром» </v>
          </cell>
          <cell r="AI298" t="str">
            <v>Реализация в последующих периодах (2023-2030 г.г.)</v>
          </cell>
          <cell r="AJ298" t="str">
            <v>Реализация в последующих периодах (2023-2030 г.г.)</v>
          </cell>
          <cell r="AK2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8" t="str">
            <v xml:space="preserve">Астраханская область </v>
          </cell>
          <cell r="AM298" t="str">
            <v>S012</v>
          </cell>
          <cell r="AN298" t="str">
            <v xml:space="preserve">УМТСиК ООО "Газпром добыча Астрахань" </v>
          </cell>
          <cell r="AO298" t="str">
            <v xml:space="preserve">НИ-МТР Реализация </v>
          </cell>
        </row>
        <row r="299">
          <cell r="C299" t="str">
            <v>50057057I00000047628</v>
          </cell>
          <cell r="E299">
            <v>50057057</v>
          </cell>
          <cell r="F299" t="str">
            <v>Инвестиционный договор № 53-555 от 31.05.1999</v>
          </cell>
          <cell r="G299" t="str">
            <v>АГПЗ  (II  очередь). Подземные хранилища (расширение).</v>
          </cell>
          <cell r="H299" t="str">
            <v xml:space="preserve"> Купоны коррозийные 2" x 3/4" x 1/8" AISI 1018 CS; 11878</v>
          </cell>
          <cell r="I299" t="str">
            <v>Купоны коррозийные 2" x 3/4" x 1/8" AISI 1018 CS; 11878</v>
          </cell>
          <cell r="J299" t="str">
            <v>нет данных</v>
          </cell>
          <cell r="K299" t="str">
            <v>нет</v>
          </cell>
          <cell r="L299">
            <v>2005</v>
          </cell>
          <cell r="M299" t="str">
            <v>ШТ</v>
          </cell>
          <cell r="N299">
            <v>28</v>
          </cell>
          <cell r="O299">
            <v>28</v>
          </cell>
          <cell r="P299" t="str">
            <v>нет</v>
          </cell>
          <cell r="Q299" t="str">
            <v>нет данных</v>
          </cell>
          <cell r="U299" t="str">
            <v>Х</v>
          </cell>
          <cell r="V299" t="str">
            <v>Неотапливаемый склад</v>
          </cell>
          <cell r="W299">
            <v>3524.64</v>
          </cell>
          <cell r="Y299">
            <v>4229.57</v>
          </cell>
          <cell r="AC2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299">
            <v>18069.36</v>
          </cell>
          <cell r="AF299">
            <v>20589.36</v>
          </cell>
          <cell r="AG299" t="str">
            <v xml:space="preserve">материалы </v>
          </cell>
          <cell r="AH299" t="str">
            <v xml:space="preserve">ИП ПАО «Газпром» </v>
          </cell>
          <cell r="AI299" t="str">
            <v>Реализация в последующих периодах (2023-2030 г.г.)</v>
          </cell>
          <cell r="AJ299" t="str">
            <v>Реализация в последующих периодах (2023-2030 г.г.)</v>
          </cell>
          <cell r="AK2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299" t="str">
            <v xml:space="preserve">Астраханская область </v>
          </cell>
          <cell r="AM299" t="str">
            <v>S012</v>
          </cell>
          <cell r="AN299" t="str">
            <v xml:space="preserve">УМТСиК ООО "Газпром добыча Астрахань" </v>
          </cell>
          <cell r="AO299" t="str">
            <v xml:space="preserve">НИ-МТР Реализация </v>
          </cell>
        </row>
        <row r="300">
          <cell r="C300" t="str">
            <v>50057058I0000004778</v>
          </cell>
          <cell r="E300">
            <v>50057058</v>
          </cell>
          <cell r="F300" t="str">
            <v>Инвестиционный договор № 53-555 от 31.05.1999</v>
          </cell>
          <cell r="G300" t="str">
            <v>АГПЗ  (II  очередь). Подземные хранилища (расширение).</v>
          </cell>
          <cell r="H300" t="str">
            <v xml:space="preserve"> Купоны коррозийные 3" AISI 1018 CS; 31081</v>
          </cell>
          <cell r="I300" t="str">
            <v>Купоны коррозийные 3" AISI 1018 CS; 31081</v>
          </cell>
          <cell r="J300" t="str">
            <v>нет данных</v>
          </cell>
          <cell r="K300" t="str">
            <v>нет</v>
          </cell>
          <cell r="L300">
            <v>2005</v>
          </cell>
          <cell r="M300" t="str">
            <v>ШТ</v>
          </cell>
          <cell r="N300">
            <v>8</v>
          </cell>
          <cell r="O300">
            <v>8</v>
          </cell>
          <cell r="P300" t="str">
            <v>нет</v>
          </cell>
          <cell r="Q300" t="str">
            <v>нет данных</v>
          </cell>
          <cell r="U300" t="str">
            <v>Х</v>
          </cell>
          <cell r="V300" t="str">
            <v>Неотапливаемый склад</v>
          </cell>
          <cell r="W300">
            <v>1882.8</v>
          </cell>
          <cell r="Y300">
            <v>2259.36</v>
          </cell>
          <cell r="AC3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0">
            <v>9040.25</v>
          </cell>
          <cell r="AF300">
            <v>10400.25</v>
          </cell>
          <cell r="AG300" t="str">
            <v xml:space="preserve">материалы </v>
          </cell>
          <cell r="AH300" t="str">
            <v xml:space="preserve">ИП ПАО «Газпром» </v>
          </cell>
          <cell r="AI300" t="str">
            <v>Реализация в последующих периодах (2023-2030 г.г.)</v>
          </cell>
          <cell r="AJ300" t="str">
            <v>Реализация в последующих периодах (2023-2030 г.г.)</v>
          </cell>
          <cell r="AK3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0" t="str">
            <v xml:space="preserve">Астраханская область </v>
          </cell>
          <cell r="AM300" t="str">
            <v>S012</v>
          </cell>
          <cell r="AN300" t="str">
            <v xml:space="preserve">УМТСиК ООО "Газпром добыча Астрахань" </v>
          </cell>
          <cell r="AO300" t="str">
            <v xml:space="preserve">НИ-МТР Реализация </v>
          </cell>
        </row>
        <row r="301">
          <cell r="C301" t="str">
            <v>50057058I00000047814</v>
          </cell>
          <cell r="E301">
            <v>50057058</v>
          </cell>
          <cell r="F301" t="str">
            <v>Инвестиционный договор № 53-555 от 31.05.1999</v>
          </cell>
          <cell r="G301" t="str">
            <v>АГПЗ  (II  очередь). Подземные хранилища (расширение).</v>
          </cell>
          <cell r="H301" t="str">
            <v xml:space="preserve"> Купоны коррозийные 3" AISI 1018 CS; 31081</v>
          </cell>
          <cell r="I301" t="str">
            <v>Купоны коррозийные 3" AISI 1018 CS; 31081</v>
          </cell>
          <cell r="J301" t="str">
            <v>нет данных</v>
          </cell>
          <cell r="K301" t="str">
            <v>нет</v>
          </cell>
          <cell r="L301">
            <v>2005</v>
          </cell>
          <cell r="M301" t="str">
            <v>ШТ</v>
          </cell>
          <cell r="N301">
            <v>14</v>
          </cell>
          <cell r="O301">
            <v>14</v>
          </cell>
          <cell r="P301" t="str">
            <v>нет</v>
          </cell>
          <cell r="Q301" t="str">
            <v>нет данных</v>
          </cell>
          <cell r="U301" t="str">
            <v>Х</v>
          </cell>
          <cell r="V301" t="str">
            <v>Неотапливаемый склад</v>
          </cell>
          <cell r="W301">
            <v>3115.84</v>
          </cell>
          <cell r="Y301">
            <v>3739.01</v>
          </cell>
          <cell r="AC3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1">
            <v>15820.439999999999</v>
          </cell>
          <cell r="AF301">
            <v>18200.439999999999</v>
          </cell>
          <cell r="AG301" t="str">
            <v xml:space="preserve">материалы </v>
          </cell>
          <cell r="AH301" t="str">
            <v xml:space="preserve">ИП ПАО «Газпром» </v>
          </cell>
          <cell r="AI301" t="str">
            <v>Реализация в последующих периодах (2023-2030 г.г.)</v>
          </cell>
          <cell r="AJ301" t="str">
            <v>Реализация в последующих периодах (2023-2030 г.г.)</v>
          </cell>
          <cell r="AK3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1" t="str">
            <v xml:space="preserve">Астраханская область </v>
          </cell>
          <cell r="AM301" t="str">
            <v>S012</v>
          </cell>
          <cell r="AN301" t="str">
            <v xml:space="preserve">УМТСиК ООО "Газпром добыча Астрахань" </v>
          </cell>
          <cell r="AO301" t="str">
            <v xml:space="preserve">НИ-МТР Реализация </v>
          </cell>
        </row>
        <row r="302">
          <cell r="C302" t="str">
            <v>50057446I0000004799</v>
          </cell>
          <cell r="E302">
            <v>50057446</v>
          </cell>
          <cell r="F302" t="str">
            <v>Инвестиционный договор № 53-555 от 31.05.1999</v>
          </cell>
          <cell r="G302" t="str">
            <v>Подключение дополнительных скважин к сущ. Подключение ск.№4429</v>
          </cell>
          <cell r="H302" t="str">
            <v xml:space="preserve"> Ниппель с конической резьбой 4" c резьбой 1/4" NPT AISI 316 SS; 10657-S</v>
          </cell>
          <cell r="I302" t="str">
            <v>Ниппель с конической резьбой 4" c резьбой 1/4" NPT AISI 316 SS; 10657-S</v>
          </cell>
          <cell r="J302" t="str">
            <v>нет данных</v>
          </cell>
          <cell r="K302" t="str">
            <v>нет</v>
          </cell>
          <cell r="L302">
            <v>2005</v>
          </cell>
          <cell r="M302" t="str">
            <v>ШТ</v>
          </cell>
          <cell r="N302">
            <v>9</v>
          </cell>
          <cell r="O302">
            <v>9</v>
          </cell>
          <cell r="P302" t="str">
            <v>нет</v>
          </cell>
          <cell r="Q302" t="str">
            <v>нет данных</v>
          </cell>
          <cell r="U302" t="str">
            <v>Х</v>
          </cell>
          <cell r="V302" t="str">
            <v>Неотапливаемый склад</v>
          </cell>
          <cell r="W302">
            <v>8461.89</v>
          </cell>
          <cell r="Y302">
            <v>10154.27</v>
          </cell>
          <cell r="AC3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2">
            <v>40711.620000000003</v>
          </cell>
          <cell r="AF302">
            <v>46741.62</v>
          </cell>
          <cell r="AG302" t="str">
            <v xml:space="preserve">материалы </v>
          </cell>
          <cell r="AH302" t="str">
            <v xml:space="preserve">ИП ПАО «Газпром» </v>
          </cell>
          <cell r="AI302" t="str">
            <v>Реализация в последующих периодах (2023-2030 г.г.)</v>
          </cell>
          <cell r="AJ302" t="str">
            <v>Реализация в последующих периодах (2023-2030 г.г.)</v>
          </cell>
          <cell r="AK3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2" t="str">
            <v xml:space="preserve">Астраханская область </v>
          </cell>
          <cell r="AM302" t="str">
            <v>S012</v>
          </cell>
          <cell r="AN302" t="str">
            <v xml:space="preserve">УМТСиК ООО "Газпром добыча Астрахань" </v>
          </cell>
          <cell r="AO302" t="str">
            <v xml:space="preserve">НИ-МТР Реализация </v>
          </cell>
        </row>
        <row r="303">
          <cell r="C303" t="str">
            <v>50057069I00000048021</v>
          </cell>
          <cell r="E303">
            <v>50057069</v>
          </cell>
          <cell r="F303" t="str">
            <v>Инвестиционный договор № 53-555 от 31.05.1999</v>
          </cell>
          <cell r="G303" t="str">
            <v>Подключение дополнительных скважин к сущ. Подключение ск.№4429</v>
          </cell>
          <cell r="H303" t="str">
            <v xml:space="preserve"> Пробка глухая в сборе 316 SS: 10584</v>
          </cell>
          <cell r="I303" t="str">
            <v>Пробка глухая в сборе 316 SS: 10584</v>
          </cell>
          <cell r="J303" t="str">
            <v>нет данных</v>
          </cell>
          <cell r="K303" t="str">
            <v>нет</v>
          </cell>
          <cell r="L303">
            <v>2005</v>
          </cell>
          <cell r="M303" t="str">
            <v>ШТ</v>
          </cell>
          <cell r="N303">
            <v>21</v>
          </cell>
          <cell r="O303">
            <v>21</v>
          </cell>
          <cell r="P303" t="str">
            <v>нет</v>
          </cell>
          <cell r="Q303" t="str">
            <v>нет данных</v>
          </cell>
          <cell r="U303" t="str">
            <v>Х</v>
          </cell>
          <cell r="V303" t="str">
            <v>Неотапливаемый склад</v>
          </cell>
          <cell r="W303">
            <v>42211.47</v>
          </cell>
          <cell r="Y303">
            <v>50653.760000000002</v>
          </cell>
          <cell r="AC3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3">
            <v>214856.57</v>
          </cell>
          <cell r="AF303">
            <v>246566.57</v>
          </cell>
          <cell r="AG303" t="str">
            <v xml:space="preserve">материалы </v>
          </cell>
          <cell r="AH303" t="str">
            <v xml:space="preserve">ИП ПАО «Газпром» </v>
          </cell>
          <cell r="AI303" t="str">
            <v>Реализация в последующих периодах (2023-2030 г.г.)</v>
          </cell>
          <cell r="AJ303" t="str">
            <v>Реализация в последующих периодах (2023-2030 г.г.)</v>
          </cell>
          <cell r="AK3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3" t="str">
            <v xml:space="preserve">Астраханская область </v>
          </cell>
          <cell r="AM303" t="str">
            <v>S012</v>
          </cell>
          <cell r="AN303" t="str">
            <v xml:space="preserve">УМТСиК ООО "Газпром добыча Астрахань" </v>
          </cell>
          <cell r="AO303" t="str">
            <v xml:space="preserve">НИ-МТР Реализация </v>
          </cell>
        </row>
        <row r="304">
          <cell r="C304" t="str">
            <v>50057068I0000004819</v>
          </cell>
          <cell r="E304">
            <v>50057068</v>
          </cell>
          <cell r="F304" t="str">
            <v>Инвестиционный договор № 53-555 от 31.05.1999</v>
          </cell>
          <cell r="G304" t="str">
            <v>Подключение дополнительных скважин к сущ. Подключение ск.№4429</v>
          </cell>
          <cell r="H304" t="str">
            <v xml:space="preserve"> Пробка глухая в сборе 1/2" NPT 316 SS: 10590</v>
          </cell>
          <cell r="I304" t="str">
            <v>Пробка глухая в сборе 1/2" NPT 316 SS: 10590</v>
          </cell>
          <cell r="J304" t="str">
            <v>нет данных</v>
          </cell>
          <cell r="K304" t="str">
            <v>нет</v>
          </cell>
          <cell r="L304">
            <v>2005</v>
          </cell>
          <cell r="M304" t="str">
            <v>ШТ</v>
          </cell>
          <cell r="N304">
            <v>9</v>
          </cell>
          <cell r="O304">
            <v>9</v>
          </cell>
          <cell r="P304" t="str">
            <v>нет</v>
          </cell>
          <cell r="Q304" t="str">
            <v>нет данных</v>
          </cell>
          <cell r="U304" t="str">
            <v>Х</v>
          </cell>
          <cell r="V304" t="str">
            <v>Неотапливаемый склад</v>
          </cell>
          <cell r="W304">
            <v>847.89</v>
          </cell>
          <cell r="Y304">
            <v>1017.47</v>
          </cell>
          <cell r="AC3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4">
            <v>4053.59</v>
          </cell>
          <cell r="AF304">
            <v>4683.59</v>
          </cell>
          <cell r="AG304" t="str">
            <v xml:space="preserve">материалы </v>
          </cell>
          <cell r="AH304" t="str">
            <v xml:space="preserve">ИП ПАО «Газпром» </v>
          </cell>
          <cell r="AI304" t="str">
            <v>Реализация в последующих периодах (2023-2030 г.г.)</v>
          </cell>
          <cell r="AJ304" t="str">
            <v>Реализация в последующих периодах (2023-2030 г.г.)</v>
          </cell>
          <cell r="AK3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4" t="str">
            <v xml:space="preserve">Астраханская область </v>
          </cell>
          <cell r="AM304" t="str">
            <v>S012</v>
          </cell>
          <cell r="AN304" t="str">
            <v xml:space="preserve">УМТСиК ООО "Газпром добыча Астрахань" </v>
          </cell>
          <cell r="AO304" t="str">
            <v xml:space="preserve">НИ-МТР Реализация </v>
          </cell>
        </row>
        <row r="305">
          <cell r="C305" t="str">
            <v>50057068I00000048242</v>
          </cell>
          <cell r="E305">
            <v>50057068</v>
          </cell>
          <cell r="F305" t="str">
            <v>Инвестиционный договор № 53-555 от 31.05.1999</v>
          </cell>
          <cell r="G305" t="str">
            <v>Подключение дополнительных скважин к сущ. Подключение ск.№4429</v>
          </cell>
          <cell r="H305" t="str">
            <v xml:space="preserve"> Пробка глухая в сборе 1/2" NPT 316 SS: 10590</v>
          </cell>
          <cell r="I305" t="str">
            <v>Пробка глухая в сборе 1/2" NPT 316 SS: 10590</v>
          </cell>
          <cell r="J305" t="str">
            <v>нет данных</v>
          </cell>
          <cell r="K305" t="str">
            <v>нет</v>
          </cell>
          <cell r="L305">
            <v>2005</v>
          </cell>
          <cell r="M305" t="str">
            <v>ШТ</v>
          </cell>
          <cell r="N305">
            <v>42</v>
          </cell>
          <cell r="O305">
            <v>42</v>
          </cell>
          <cell r="P305" t="str">
            <v>нет</v>
          </cell>
          <cell r="Q305" t="str">
            <v>нет данных</v>
          </cell>
          <cell r="U305" t="str">
            <v>Х</v>
          </cell>
          <cell r="V305" t="str">
            <v>Неотапливаемый склад</v>
          </cell>
          <cell r="W305">
            <v>3741.78</v>
          </cell>
          <cell r="Y305">
            <v>4490.1400000000003</v>
          </cell>
          <cell r="AC3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5">
            <v>18916.75</v>
          </cell>
          <cell r="AF305">
            <v>21856.75</v>
          </cell>
          <cell r="AG305" t="str">
            <v xml:space="preserve">материалы </v>
          </cell>
          <cell r="AH305" t="str">
            <v xml:space="preserve">ИП ПАО «Газпром» </v>
          </cell>
          <cell r="AI305" t="str">
            <v>Реализация в последующих периодах (2023-2030 г.г.)</v>
          </cell>
          <cell r="AJ305" t="str">
            <v>Реализация в последующих периодах (2023-2030 г.г.)</v>
          </cell>
          <cell r="AK3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5" t="str">
            <v xml:space="preserve">Астраханская область </v>
          </cell>
          <cell r="AM305" t="str">
            <v>S012</v>
          </cell>
          <cell r="AN305" t="str">
            <v xml:space="preserve">УМТСиК ООО "Газпром добыча Астрахань" </v>
          </cell>
          <cell r="AO305" t="str">
            <v xml:space="preserve">НИ-МТР Реализация </v>
          </cell>
        </row>
        <row r="306">
          <cell r="C306" t="str">
            <v>10088563I0000004834</v>
          </cell>
          <cell r="E306">
            <v>10088563</v>
          </cell>
          <cell r="F306" t="str">
            <v>Инвестиционный договор № 53-555 от 31.05.1999</v>
          </cell>
          <cell r="G306" t="str">
            <v>Подключение дополнительных скважин к сущ. Подключение ск.№4429</v>
          </cell>
          <cell r="H306" t="str">
            <v xml:space="preserve"> Трубка для впрыска/взятия проб 7" AISI 316 SS; 10829-S мпорт</v>
          </cell>
          <cell r="I306" t="str">
            <v>Трубка для впрыска/взятия проб 7" AISI 316 SS; 10829-S мпорт</v>
          </cell>
          <cell r="J306" t="str">
            <v>нет данных</v>
          </cell>
          <cell r="K306" t="str">
            <v>нет</v>
          </cell>
          <cell r="L306">
            <v>2005</v>
          </cell>
          <cell r="M306" t="str">
            <v>ШТ</v>
          </cell>
          <cell r="N306">
            <v>4</v>
          </cell>
          <cell r="O306">
            <v>4</v>
          </cell>
          <cell r="P306" t="str">
            <v>нет</v>
          </cell>
          <cell r="Q306" t="str">
            <v>нет данных</v>
          </cell>
          <cell r="U306" t="str">
            <v>Х</v>
          </cell>
          <cell r="V306" t="str">
            <v>Неотапливаемый склад</v>
          </cell>
          <cell r="W306">
            <v>5054.88</v>
          </cell>
          <cell r="Y306">
            <v>6065.86</v>
          </cell>
          <cell r="AC3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6">
            <v>23082.68</v>
          </cell>
          <cell r="AF306">
            <v>26482.68</v>
          </cell>
          <cell r="AG306" t="str">
            <v xml:space="preserve">материалы </v>
          </cell>
          <cell r="AH306" t="str">
            <v xml:space="preserve">ИП ПАО «Газпром» </v>
          </cell>
          <cell r="AI306" t="str">
            <v>Реализация в последующих периодах (2023-2030 г.г.)</v>
          </cell>
          <cell r="AJ306" t="str">
            <v>Реализация в последующих периодах (2023-2030 г.г.)</v>
          </cell>
          <cell r="AK3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6" t="str">
            <v xml:space="preserve">Астраханская область </v>
          </cell>
          <cell r="AM306" t="str">
            <v>S012</v>
          </cell>
          <cell r="AN306" t="str">
            <v xml:space="preserve">УМТСиК ООО "Газпром добыча Астрахань" </v>
          </cell>
          <cell r="AO306" t="str">
            <v xml:space="preserve">НИ-МТР Реализация </v>
          </cell>
        </row>
        <row r="307">
          <cell r="C307" t="str">
            <v>50057098I00000048430</v>
          </cell>
          <cell r="E307">
            <v>50057098</v>
          </cell>
          <cell r="F307" t="str">
            <v>Инвестиционный договор № 53-555 от 31.05.1999</v>
          </cell>
          <cell r="G307" t="str">
            <v>Подключение дополнительных скважин к сущ. Подключение ск.№4429</v>
          </cell>
          <cell r="H307" t="str">
            <v xml:space="preserve"> Тяжелая крышка с отверстием AISI 1020-1025 CS: 10599</v>
          </cell>
          <cell r="I307" t="str">
            <v>Тяжелая крышка с отверстием AISI 1020-1025 CS: 10599</v>
          </cell>
          <cell r="J307" t="str">
            <v>нет данных</v>
          </cell>
          <cell r="K307" t="str">
            <v>нет</v>
          </cell>
          <cell r="L307">
            <v>2005</v>
          </cell>
          <cell r="M307" t="str">
            <v>ШТ</v>
          </cell>
          <cell r="N307">
            <v>30</v>
          </cell>
          <cell r="O307">
            <v>30</v>
          </cell>
          <cell r="P307" t="str">
            <v>нет</v>
          </cell>
          <cell r="Q307" t="str">
            <v>нет данных</v>
          </cell>
          <cell r="U307" t="str">
            <v>Х</v>
          </cell>
          <cell r="V307" t="str">
            <v>Неотапливаемый склад</v>
          </cell>
          <cell r="W307">
            <v>30007.200000000001</v>
          </cell>
          <cell r="Y307">
            <v>36008.639999999999</v>
          </cell>
          <cell r="AC3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7">
            <v>152779.95000000001</v>
          </cell>
          <cell r="AF307">
            <v>175279.95</v>
          </cell>
          <cell r="AG307" t="str">
            <v xml:space="preserve">материалы </v>
          </cell>
          <cell r="AH307" t="str">
            <v xml:space="preserve">ИП ПАО «Газпром» </v>
          </cell>
          <cell r="AI307" t="str">
            <v>Реализация в последующих периодах (2023-2030 г.г.)</v>
          </cell>
          <cell r="AJ307" t="str">
            <v>Реализация в последующих периодах (2023-2030 г.г.)</v>
          </cell>
          <cell r="AK3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7" t="str">
            <v xml:space="preserve">Астраханская область </v>
          </cell>
          <cell r="AM307" t="str">
            <v>S012</v>
          </cell>
          <cell r="AN307" t="str">
            <v xml:space="preserve">УМТСиК ООО "Газпром добыча Астрахань" </v>
          </cell>
          <cell r="AO307" t="str">
            <v xml:space="preserve">НИ-МТР Реализация </v>
          </cell>
        </row>
        <row r="308">
          <cell r="C308" t="str">
            <v>10084877I0000004920,266</v>
          </cell>
          <cell r="E308">
            <v>10084877</v>
          </cell>
          <cell r="F308" t="str">
            <v>Инвестиционный договор № 53-555 от 31.05.1999</v>
          </cell>
          <cell r="G308" t="str">
            <v>Подключение дополнительных скважин к сущ. Подключение ск.№4429</v>
          </cell>
          <cell r="H308" t="str">
            <v xml:space="preserve"> Труба тип 1 - 325х8 - К 42 ГОСТ 20295-85, доп.требования - сталь 20</v>
          </cell>
          <cell r="I308" t="str">
            <v xml:space="preserve">Труба тип 1 - 325х8 - К 42 </v>
          </cell>
          <cell r="J308" t="str">
            <v>ГОСТ 20295-85, доп.требования - сталь 20</v>
          </cell>
          <cell r="K308" t="str">
            <v xml:space="preserve">нет </v>
          </cell>
          <cell r="L308">
            <v>2009</v>
          </cell>
          <cell r="M308" t="str">
            <v>Т</v>
          </cell>
          <cell r="N308">
            <v>0.26600000000000001</v>
          </cell>
          <cell r="O308">
            <v>0.26600000000000001</v>
          </cell>
          <cell r="P308" t="str">
            <v>нет</v>
          </cell>
          <cell r="Q308" t="str">
            <v>нет данных</v>
          </cell>
          <cell r="U308" t="str">
            <v>Х</v>
          </cell>
          <cell r="V308" t="str">
            <v>открытая площадка</v>
          </cell>
          <cell r="W308">
            <v>5320</v>
          </cell>
          <cell r="Y308">
            <v>6384</v>
          </cell>
          <cell r="AC3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8">
            <v>9350.869999999999</v>
          </cell>
          <cell r="AF308">
            <v>10640.97</v>
          </cell>
          <cell r="AG308" t="str">
            <v xml:space="preserve">материалы </v>
          </cell>
          <cell r="AH308" t="str">
            <v xml:space="preserve">ИП ПАО «Газпром» </v>
          </cell>
          <cell r="AI308" t="str">
            <v>Реализация в последующих периодах (2023-2030 г.г.)</v>
          </cell>
          <cell r="AJ308" t="str">
            <v>Реализация в последующих периодах (2023-2030 г.г.)</v>
          </cell>
          <cell r="AK3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8" t="str">
            <v xml:space="preserve">Астраханская область </v>
          </cell>
          <cell r="AM308" t="str">
            <v>S014</v>
          </cell>
          <cell r="AN308" t="str">
            <v xml:space="preserve">УМТСиК ООО "Газпром добыча Астрахань" </v>
          </cell>
          <cell r="AO308" t="str">
            <v xml:space="preserve">НИ-МТР Реализация </v>
          </cell>
        </row>
        <row r="309">
          <cell r="C309" t="str">
            <v>10084910I0000004960,19</v>
          </cell>
          <cell r="E309">
            <v>10084910</v>
          </cell>
          <cell r="F309" t="str">
            <v>Инвестиционный договор № 53-555 от 31.05.1999</v>
          </cell>
          <cell r="G309" t="str">
            <v>Подключение дополнительных скважин к сущ. Подключение ск.№4429</v>
          </cell>
          <cell r="H309" t="str">
            <v xml:space="preserve"> Трубы ВГП О/К 25х3,2 ГОСТ 3262-75</v>
          </cell>
          <cell r="I309" t="str">
            <v xml:space="preserve">Трубы ВГП О/К 25х3,2 </v>
          </cell>
          <cell r="J309" t="str">
            <v>ГОСТ 3262-75</v>
          </cell>
          <cell r="K309" t="str">
            <v xml:space="preserve">нет </v>
          </cell>
          <cell r="L309">
            <v>2006</v>
          </cell>
          <cell r="M309" t="str">
            <v>Т</v>
          </cell>
          <cell r="N309">
            <v>0.19</v>
          </cell>
          <cell r="O309">
            <v>0.19</v>
          </cell>
          <cell r="P309" t="str">
            <v>нет</v>
          </cell>
          <cell r="Q309" t="str">
            <v>нет данных</v>
          </cell>
          <cell r="U309" t="str">
            <v>Х</v>
          </cell>
          <cell r="V309" t="str">
            <v>открытая площадка</v>
          </cell>
          <cell r="W309">
            <v>9013.6200000000008</v>
          </cell>
          <cell r="Y309">
            <v>10816.34</v>
          </cell>
          <cell r="AC3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09">
            <v>10164.640000000001</v>
          </cell>
          <cell r="AF309">
            <v>5039.08</v>
          </cell>
          <cell r="AG309" t="str">
            <v xml:space="preserve">материалы </v>
          </cell>
          <cell r="AH309" t="str">
            <v xml:space="preserve">ИП ПАО «Газпром» </v>
          </cell>
          <cell r="AI309" t="str">
            <v>Реализация в последующих периодах (2023-2030 г.г.)</v>
          </cell>
          <cell r="AJ309" t="str">
            <v>Реализация в последующих периодах (2023-2030 г.г.)</v>
          </cell>
          <cell r="AK3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09" t="str">
            <v xml:space="preserve">Астраханская область </v>
          </cell>
          <cell r="AM309" t="str">
            <v>S014</v>
          </cell>
          <cell r="AN309" t="str">
            <v xml:space="preserve">УМТСиК ООО "Газпром добыча Астрахань" </v>
          </cell>
          <cell r="AO309" t="str">
            <v xml:space="preserve">НИ-МТР Реализация </v>
          </cell>
        </row>
        <row r="310">
          <cell r="C310" t="str">
            <v>10084629I0000005012,983</v>
          </cell>
          <cell r="E310">
            <v>10084629</v>
          </cell>
          <cell r="F310" t="str">
            <v>Инвестиционный договор № 53-555 от 31.05.1999</v>
          </cell>
          <cell r="G310" t="str">
            <v>Код 06. Подземные хранилища (расширение).</v>
          </cell>
          <cell r="H310" t="str">
            <v xml:space="preserve"> Труба 22х2 ГОСТ 8734-75 / В20 ГОСТ 8733-74, 100%НМК</v>
          </cell>
          <cell r="I310" t="str">
            <v xml:space="preserve">Труба 22х2 </v>
          </cell>
          <cell r="J310" t="str">
            <v xml:space="preserve">ГОСТ 8734-75 / В20 </v>
          </cell>
          <cell r="K310" t="str">
            <v xml:space="preserve">нет </v>
          </cell>
          <cell r="L310">
            <v>2006</v>
          </cell>
          <cell r="M310" t="str">
            <v>Т</v>
          </cell>
          <cell r="N310">
            <v>2.9830000000000001</v>
          </cell>
          <cell r="O310">
            <v>2.9830000000000001</v>
          </cell>
          <cell r="P310" t="str">
            <v>нет</v>
          </cell>
          <cell r="Q310" t="str">
            <v>нет данных</v>
          </cell>
          <cell r="T310" t="str">
            <v>Х</v>
          </cell>
          <cell r="V310" t="str">
            <v>открытая площадка</v>
          </cell>
          <cell r="W310">
            <v>98709.14</v>
          </cell>
          <cell r="Y310">
            <v>118450.97</v>
          </cell>
          <cell r="AC31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10">
            <v>209902.38999999998</v>
          </cell>
          <cell r="AF310">
            <v>242554.19</v>
          </cell>
          <cell r="AG310" t="str">
            <v xml:space="preserve">материалы </v>
          </cell>
          <cell r="AH310" t="str">
            <v xml:space="preserve">ИП ПАО «Газпром» </v>
          </cell>
          <cell r="AI310" t="str">
            <v>Реализация в последующих периодах (2023-2030 г.г.)</v>
          </cell>
          <cell r="AK3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0" t="str">
            <v xml:space="preserve">Астраханская область </v>
          </cell>
          <cell r="AM310" t="str">
            <v>S014</v>
          </cell>
          <cell r="AN310" t="str">
            <v xml:space="preserve">УМТСиК ООО "Газпром добыча Астрахань" </v>
          </cell>
          <cell r="AO310" t="str">
            <v xml:space="preserve">НИ-МТР Реализация </v>
          </cell>
        </row>
        <row r="311">
          <cell r="C311" t="str">
            <v>10083391I00000050222</v>
          </cell>
          <cell r="E311">
            <v>10083391</v>
          </cell>
          <cell r="F311" t="str">
            <v>Инвестиционный договор № 53-555 от 31.05.1999</v>
          </cell>
          <cell r="G311" t="str">
            <v>Подключение дополнительных скважин к сущ. Подключение ск.№4429</v>
          </cell>
          <cell r="H311" t="str">
            <v xml:space="preserve"> Полоса перфорированная ПП 28х1,5 мм</v>
          </cell>
          <cell r="I311" t="str">
            <v>Полоса перфорированная ПП 28х1,5 мм</v>
          </cell>
          <cell r="J311" t="str">
            <v>нет данных</v>
          </cell>
          <cell r="K311" t="str">
            <v xml:space="preserve">нет </v>
          </cell>
          <cell r="L311">
            <v>2006</v>
          </cell>
          <cell r="M311" t="str">
            <v>ШТ</v>
          </cell>
          <cell r="N311">
            <v>22</v>
          </cell>
          <cell r="O311">
            <v>22</v>
          </cell>
          <cell r="P311" t="str">
            <v>нет</v>
          </cell>
          <cell r="Q311" t="str">
            <v>нет данных</v>
          </cell>
          <cell r="U311" t="str">
            <v>Х</v>
          </cell>
          <cell r="V311" t="str">
            <v>Неотапливаемый склад</v>
          </cell>
          <cell r="W311">
            <v>571.55999999999995</v>
          </cell>
          <cell r="Y311">
            <v>685.87</v>
          </cell>
          <cell r="AC3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1">
            <v>2898.94</v>
          </cell>
          <cell r="AF311">
            <v>3338.94</v>
          </cell>
          <cell r="AG311" t="str">
            <v xml:space="preserve">материалы </v>
          </cell>
          <cell r="AH311" t="str">
            <v xml:space="preserve">ИП ПАО «Газпром» </v>
          </cell>
          <cell r="AI311" t="str">
            <v>Реализация в последующих периодах (2023-2030 г.г.)</v>
          </cell>
          <cell r="AJ311" t="str">
            <v>Реализация в последующих периодах (2023-2030 г.г.)</v>
          </cell>
          <cell r="AK3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1" t="str">
            <v xml:space="preserve">Астраханская область </v>
          </cell>
          <cell r="AM311" t="str">
            <v>S017</v>
          </cell>
          <cell r="AN311" t="str">
            <v xml:space="preserve">УМТСиК ООО "Газпром добыча Астрахань" </v>
          </cell>
          <cell r="AO311" t="str">
            <v xml:space="preserve">НИ-МТР Реализация </v>
          </cell>
        </row>
        <row r="312">
          <cell r="C312" t="str">
            <v>10083695I0000005041</v>
          </cell>
          <cell r="E312">
            <v>10083695</v>
          </cell>
          <cell r="F312" t="str">
            <v>Инвестиционный договор № 53-555 от 31.05.1999</v>
          </cell>
          <cell r="G31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312" t="str">
            <v xml:space="preserve"> Уголок перфорированный УП 60х40</v>
          </cell>
          <cell r="I312" t="str">
            <v>Уголок перфорированный УП 60х40</v>
          </cell>
          <cell r="J312" t="str">
            <v>нет данных</v>
          </cell>
          <cell r="K312" t="str">
            <v>нет</v>
          </cell>
          <cell r="L312">
            <v>2006</v>
          </cell>
          <cell r="M312" t="str">
            <v>ШТ</v>
          </cell>
          <cell r="N312">
            <v>1</v>
          </cell>
          <cell r="O312">
            <v>1</v>
          </cell>
          <cell r="P312" t="str">
            <v>нет</v>
          </cell>
          <cell r="Q312" t="str">
            <v>нет данных</v>
          </cell>
          <cell r="T312" t="str">
            <v>Х</v>
          </cell>
          <cell r="V312" t="str">
            <v>Неотапливаемый склад</v>
          </cell>
          <cell r="W312">
            <v>171.31</v>
          </cell>
          <cell r="Y312">
            <v>205.57</v>
          </cell>
          <cell r="AC3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2">
            <v>254.60000000000002</v>
          </cell>
          <cell r="AF312">
            <v>314.60000000000002</v>
          </cell>
          <cell r="AG312" t="str">
            <v xml:space="preserve">материалы </v>
          </cell>
          <cell r="AH312" t="str">
            <v xml:space="preserve">ИП ПАО «Газпром» </v>
          </cell>
          <cell r="AI312" t="str">
            <v>Реализация в последующих периодах (2023-2030 г.г.)</v>
          </cell>
          <cell r="AK3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2" t="str">
            <v xml:space="preserve">Астраханская область </v>
          </cell>
          <cell r="AM312" t="str">
            <v>S017</v>
          </cell>
          <cell r="AN312" t="str">
            <v xml:space="preserve">УМТСиК ООО "Газпром добыча Астрахань" </v>
          </cell>
          <cell r="AO312" t="str">
            <v xml:space="preserve">НИ-МТР Реализация </v>
          </cell>
        </row>
        <row r="313">
          <cell r="C313" t="str">
            <v>10083738I0000005062</v>
          </cell>
          <cell r="E313">
            <v>10083738</v>
          </cell>
          <cell r="F313" t="str">
            <v>Инвестиционный договор № 53-555 от 31.05.1999</v>
          </cell>
          <cell r="G313" t="str">
            <v>Код 06. Подземные хранилища (расширение).</v>
          </cell>
          <cell r="H313" t="str">
            <v xml:space="preserve"> Швеллер перфорированный К 240</v>
          </cell>
          <cell r="I313" t="str">
            <v>Швеллер перфорированный К 240</v>
          </cell>
          <cell r="J313" t="str">
            <v>нет данных</v>
          </cell>
          <cell r="K313" t="str">
            <v>нет</v>
          </cell>
          <cell r="L313">
            <v>2009</v>
          </cell>
          <cell r="M313" t="str">
            <v>ШТ</v>
          </cell>
          <cell r="N313">
            <v>2</v>
          </cell>
          <cell r="O313">
            <v>2</v>
          </cell>
          <cell r="P313" t="str">
            <v>нет</v>
          </cell>
          <cell r="Q313" t="str">
            <v>нет данных</v>
          </cell>
          <cell r="T313" t="str">
            <v>Х</v>
          </cell>
          <cell r="V313" t="str">
            <v>Неотапливаемый склад</v>
          </cell>
          <cell r="W313">
            <v>233.08</v>
          </cell>
          <cell r="Y313">
            <v>279.7</v>
          </cell>
          <cell r="AC31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13">
            <v>371.99</v>
          </cell>
          <cell r="AF313">
            <v>431.99</v>
          </cell>
          <cell r="AG313" t="str">
            <v xml:space="preserve">материалы </v>
          </cell>
          <cell r="AH313" t="str">
            <v xml:space="preserve">ИП ПАО «Газпром» </v>
          </cell>
          <cell r="AI313" t="str">
            <v>Реализация в последующих периодах (2023-2030 г.г.)</v>
          </cell>
          <cell r="AK3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3" t="str">
            <v xml:space="preserve">Астраханская область </v>
          </cell>
          <cell r="AM313" t="str">
            <v>S017</v>
          </cell>
          <cell r="AN313" t="str">
            <v xml:space="preserve">УМТСиК ООО "Газпром добыча Астрахань" </v>
          </cell>
          <cell r="AO313" t="str">
            <v xml:space="preserve">НИ-МТР Реализация </v>
          </cell>
        </row>
        <row r="314">
          <cell r="C314" t="str">
            <v>10083574I0000005084</v>
          </cell>
          <cell r="E314">
            <v>10083574</v>
          </cell>
          <cell r="F314" t="str">
            <v>Инвестиционный договор № 53-555 от 31.05.1999</v>
          </cell>
          <cell r="G314" t="str">
            <v>Подключение дополнительных скважин к сущ. Подключение ск.№4429</v>
          </cell>
          <cell r="H314" t="str">
            <v xml:space="preserve"> Распределительная панель на 24 порта</v>
          </cell>
          <cell r="I314" t="str">
            <v>Распределительная панель на 24 порта</v>
          </cell>
          <cell r="J314" t="str">
            <v>нет данных</v>
          </cell>
          <cell r="K314" t="str">
            <v>нет</v>
          </cell>
          <cell r="L314">
            <v>2007</v>
          </cell>
          <cell r="M314" t="str">
            <v>ШТ</v>
          </cell>
          <cell r="N314">
            <v>4</v>
          </cell>
          <cell r="O314">
            <v>4</v>
          </cell>
          <cell r="P314" t="str">
            <v>нет</v>
          </cell>
          <cell r="Q314" t="str">
            <v>нет данных</v>
          </cell>
          <cell r="U314" t="str">
            <v>Х</v>
          </cell>
          <cell r="V314" t="str">
            <v>Неотапливаемый склад</v>
          </cell>
          <cell r="W314">
            <v>12792.6</v>
          </cell>
          <cell r="Y314">
            <v>15351.12</v>
          </cell>
          <cell r="AC3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4">
            <v>58381.020000000004</v>
          </cell>
          <cell r="AF314">
            <v>67021.02</v>
          </cell>
          <cell r="AG314" t="str">
            <v xml:space="preserve">материалы </v>
          </cell>
          <cell r="AH314" t="str">
            <v xml:space="preserve">ИП ПАО «Газпром» </v>
          </cell>
          <cell r="AI314" t="str">
            <v>Реализация в последующих периодах (2023-2030 г.г.)</v>
          </cell>
          <cell r="AJ314" t="str">
            <v>Реализация в последующих периодах (2023-2030 г.г.)</v>
          </cell>
          <cell r="AK3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4" t="str">
            <v xml:space="preserve">Астраханская область </v>
          </cell>
          <cell r="AM314" t="str">
            <v>S017</v>
          </cell>
          <cell r="AN314" t="str">
            <v xml:space="preserve">УМТСиК ООО "Газпром добыча Астрахань" </v>
          </cell>
          <cell r="AO314" t="str">
            <v xml:space="preserve">НИ-МТР Реализация </v>
          </cell>
        </row>
        <row r="315">
          <cell r="C315" t="str">
            <v>10083071I0000005092</v>
          </cell>
          <cell r="E315">
            <v>10083071</v>
          </cell>
          <cell r="F315" t="str">
            <v>Инвестиционный договор № 53-555 от 31.05.1999</v>
          </cell>
          <cell r="G315" t="str">
            <v>Подключение дополнительных скважин к сущ. Подключение ск.№4429</v>
          </cell>
          <cell r="H315" t="str">
            <v xml:space="preserve"> Комплект №1 для ввода оптического кабеля ТУ завода изготовителя</v>
          </cell>
          <cell r="I315" t="str">
            <v>Комплект №1 для ввода оптического кабеля ТУ завода изготовителя</v>
          </cell>
          <cell r="J315" t="str">
            <v>нет данных</v>
          </cell>
          <cell r="K315" t="str">
            <v>нет</v>
          </cell>
          <cell r="L315">
            <v>2009</v>
          </cell>
          <cell r="M315" t="str">
            <v>ШТ</v>
          </cell>
          <cell r="N315">
            <v>2</v>
          </cell>
          <cell r="O315">
            <v>2</v>
          </cell>
          <cell r="P315" t="str">
            <v>нет</v>
          </cell>
          <cell r="Q315" t="str">
            <v>нет данных</v>
          </cell>
          <cell r="U315" t="str">
            <v>Х</v>
          </cell>
          <cell r="V315" t="str">
            <v>Неотапливаемый склад</v>
          </cell>
          <cell r="W315">
            <v>10761.8</v>
          </cell>
          <cell r="Y315">
            <v>12914.16</v>
          </cell>
          <cell r="AC3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5">
            <v>169146.47</v>
          </cell>
          <cell r="AF315">
            <v>185946.47</v>
          </cell>
          <cell r="AG315" t="str">
            <v xml:space="preserve">материалы </v>
          </cell>
          <cell r="AH315" t="str">
            <v xml:space="preserve">ИП ПАО «Газпром» </v>
          </cell>
          <cell r="AI315" t="str">
            <v>Реализация в последующих периодах (2023-2030 г.г.)</v>
          </cell>
          <cell r="AJ315" t="str">
            <v>Реализация в последующих периодах (2023-2030 г.г.)</v>
          </cell>
          <cell r="AK3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5" t="str">
            <v xml:space="preserve">Астраханская область </v>
          </cell>
          <cell r="AM315" t="str">
            <v>S017</v>
          </cell>
          <cell r="AN315" t="str">
            <v xml:space="preserve">УМТСиК ООО "Газпром добыча Астрахань" </v>
          </cell>
          <cell r="AO315" t="str">
            <v xml:space="preserve">НИ-МТР Реализация </v>
          </cell>
        </row>
        <row r="316">
          <cell r="C316" t="str">
            <v>10083050I0000005101</v>
          </cell>
          <cell r="E316">
            <v>10083050</v>
          </cell>
          <cell r="F316" t="str">
            <v>Инвестиционный договор № 53-555 от 31.05.1999</v>
          </cell>
          <cell r="G316" t="str">
            <v>Подключение дополнительных скважин к сущ. Подключение ск.№4429</v>
          </cell>
          <cell r="H316" t="str">
            <v xml:space="preserve"> Кассета универсальная на 24 оптических волокна КУ-М-01, ТУ завода изготовителя</v>
          </cell>
          <cell r="I316" t="str">
            <v>Кассета универсальная на 24 оптических волокна КУ-М-01, ТУ завода изготовителя</v>
          </cell>
          <cell r="J316" t="str">
            <v>нет данных</v>
          </cell>
          <cell r="K316" t="str">
            <v>нет</v>
          </cell>
          <cell r="L316">
            <v>2009</v>
          </cell>
          <cell r="M316" t="str">
            <v>ШТ</v>
          </cell>
          <cell r="N316">
            <v>1</v>
          </cell>
          <cell r="O316">
            <v>1</v>
          </cell>
          <cell r="P316" t="str">
            <v>нет</v>
          </cell>
          <cell r="Q316" t="str">
            <v>нет данных</v>
          </cell>
          <cell r="U316" t="str">
            <v>Х</v>
          </cell>
          <cell r="V316" t="str">
            <v>Неотапливаемый склад</v>
          </cell>
          <cell r="W316">
            <v>642.28</v>
          </cell>
          <cell r="Y316">
            <v>770.74</v>
          </cell>
          <cell r="AC3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6">
            <v>10097.43</v>
          </cell>
          <cell r="AF316">
            <v>11097.43</v>
          </cell>
          <cell r="AG316" t="str">
            <v xml:space="preserve">материалы </v>
          </cell>
          <cell r="AH316" t="str">
            <v xml:space="preserve">ИП ПАО «Газпром» </v>
          </cell>
          <cell r="AI316" t="str">
            <v>Реализация в последующих периодах (2023-2030 г.г.)</v>
          </cell>
          <cell r="AJ316" t="str">
            <v>Реализация в последующих периодах (2023-2030 г.г.)</v>
          </cell>
          <cell r="AK3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6" t="str">
            <v xml:space="preserve">Астраханская область </v>
          </cell>
          <cell r="AM316" t="str">
            <v>S017</v>
          </cell>
          <cell r="AN316" t="str">
            <v xml:space="preserve">УМТСиК ООО "Газпром добыча Астрахань" </v>
          </cell>
          <cell r="AO316" t="str">
            <v xml:space="preserve">НИ-МТР Реализация </v>
          </cell>
        </row>
        <row r="317">
          <cell r="C317" t="str">
            <v>10083289I00000051210</v>
          </cell>
          <cell r="E317">
            <v>10083289</v>
          </cell>
          <cell r="F317" t="str">
            <v>Инвестиционный договор № 53-555 от 31.05.1999</v>
          </cell>
          <cell r="G317" t="str">
            <v>Подключение дополнительных скважин к сущ. Подключение ск.№4429</v>
          </cell>
          <cell r="H317" t="str">
            <v xml:space="preserve"> Муфта свинцовая для кабеля МССО-0,5</v>
          </cell>
          <cell r="I317" t="str">
            <v>Муфта свинцовая для кабеля МССО-0,5</v>
          </cell>
          <cell r="J317" t="str">
            <v>нет данных</v>
          </cell>
          <cell r="K317" t="str">
            <v>нет</v>
          </cell>
          <cell r="L317">
            <v>2009</v>
          </cell>
          <cell r="M317" t="str">
            <v>ШТ</v>
          </cell>
          <cell r="N317">
            <v>10</v>
          </cell>
          <cell r="O317">
            <v>10</v>
          </cell>
          <cell r="P317" t="str">
            <v>нет</v>
          </cell>
          <cell r="Q317" t="str">
            <v>нет данных</v>
          </cell>
          <cell r="U317" t="str">
            <v>Х</v>
          </cell>
          <cell r="V317" t="str">
            <v>Неотапливаемый склад</v>
          </cell>
          <cell r="W317">
            <v>77.400000000000006</v>
          </cell>
          <cell r="Y317">
            <v>92.88</v>
          </cell>
          <cell r="AC3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7">
            <v>1437.48</v>
          </cell>
          <cell r="AF317">
            <v>1537.48</v>
          </cell>
          <cell r="AG317" t="str">
            <v xml:space="preserve">материалы </v>
          </cell>
          <cell r="AH317" t="str">
            <v xml:space="preserve">ИП ПАО «Газпром» </v>
          </cell>
          <cell r="AI317" t="str">
            <v>Реализация в последующих периодах (2023-2030 г.г.)</v>
          </cell>
          <cell r="AJ317" t="str">
            <v>Реализация в последующих периодах (2023-2030 г.г.)</v>
          </cell>
          <cell r="AK3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7" t="str">
            <v xml:space="preserve">Астраханская область </v>
          </cell>
          <cell r="AM317" t="str">
            <v>S017</v>
          </cell>
          <cell r="AN317" t="str">
            <v xml:space="preserve">УМТСиК ООО "Газпром добыча Астрахань" </v>
          </cell>
          <cell r="AO317" t="str">
            <v xml:space="preserve">НИ-МТР Реализация </v>
          </cell>
        </row>
        <row r="318">
          <cell r="C318" t="str">
            <v>10083283I0000005133</v>
          </cell>
          <cell r="E318">
            <v>10083283</v>
          </cell>
          <cell r="F318" t="str">
            <v>Инвестиционный договор № 53-555 от 31.05.1999</v>
          </cell>
          <cell r="G318" t="str">
            <v>Подключение дополнительных скважин к сущ. Подключение ск.№4429</v>
          </cell>
          <cell r="H318" t="str">
            <v xml:space="preserve"> Муфта полиэтиленовая для кабеля МПП 0,3/0,5</v>
          </cell>
          <cell r="I318" t="str">
            <v>Муфта полиэтиленовая для кабеля МПП 0,3/0,5</v>
          </cell>
          <cell r="J318" t="str">
            <v>нет данных</v>
          </cell>
          <cell r="K318" t="str">
            <v>нет</v>
          </cell>
          <cell r="L318">
            <v>2009</v>
          </cell>
          <cell r="M318" t="str">
            <v>ШТ</v>
          </cell>
          <cell r="N318">
            <v>3</v>
          </cell>
          <cell r="O318">
            <v>3</v>
          </cell>
          <cell r="P318" t="str">
            <v>нет</v>
          </cell>
          <cell r="Q318" t="str">
            <v>нет данных</v>
          </cell>
          <cell r="U318" t="str">
            <v>Х</v>
          </cell>
          <cell r="V318" t="str">
            <v>Неотапливаемый склад</v>
          </cell>
          <cell r="W318">
            <v>7.11</v>
          </cell>
          <cell r="Y318">
            <v>8.5299999999999994</v>
          </cell>
          <cell r="AC3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8">
            <v>114.99000000000001</v>
          </cell>
          <cell r="AF318">
            <v>126.42</v>
          </cell>
          <cell r="AG318" t="str">
            <v xml:space="preserve">материалы </v>
          </cell>
          <cell r="AH318" t="str">
            <v xml:space="preserve">ИП ПАО «Газпром» </v>
          </cell>
          <cell r="AI318" t="str">
            <v>Реализация в последующих периодах (2023-2030 г.г.)</v>
          </cell>
          <cell r="AJ318" t="str">
            <v>Реализация в последующих периодах (2023-2030 г.г.)</v>
          </cell>
          <cell r="AK3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8" t="str">
            <v xml:space="preserve">Астраханская область </v>
          </cell>
          <cell r="AM318" t="str">
            <v>S017</v>
          </cell>
          <cell r="AN318" t="str">
            <v xml:space="preserve">УМТСиК ООО "Газпром добыча Астрахань" </v>
          </cell>
          <cell r="AO318" t="str">
            <v xml:space="preserve">НИ-МТР Реализация </v>
          </cell>
        </row>
        <row r="319">
          <cell r="C319" t="str">
            <v>10083284I00000051454</v>
          </cell>
          <cell r="E319">
            <v>10083284</v>
          </cell>
          <cell r="F319" t="str">
            <v>Инвестиционный договор № 53-555 от 31.05.1999</v>
          </cell>
          <cell r="G319" t="str">
            <v>Подключение дополнительных скважин к сущ. Подключение ск.№4429</v>
          </cell>
          <cell r="H319" t="str">
            <v xml:space="preserve"> Муфта полиэтиленовая для кабеля МПТ-1</v>
          </cell>
          <cell r="I319" t="str">
            <v>Муфта полиэтиленовая для кабеля МПТ-1</v>
          </cell>
          <cell r="J319" t="str">
            <v>нет данных</v>
          </cell>
          <cell r="K319" t="str">
            <v>нет</v>
          </cell>
          <cell r="L319">
            <v>2009</v>
          </cell>
          <cell r="M319" t="str">
            <v>ШТ</v>
          </cell>
          <cell r="N319">
            <v>54</v>
          </cell>
          <cell r="O319">
            <v>54</v>
          </cell>
          <cell r="P319" t="str">
            <v>нет</v>
          </cell>
          <cell r="Q319" t="str">
            <v>нет данных</v>
          </cell>
          <cell r="T319" t="str">
            <v>Х</v>
          </cell>
          <cell r="V319" t="str">
            <v>Неотапливаемый склад</v>
          </cell>
          <cell r="W319">
            <v>269.45999999999998</v>
          </cell>
          <cell r="Y319">
            <v>323.35000000000002</v>
          </cell>
          <cell r="AC3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19">
            <v>802.45</v>
          </cell>
          <cell r="AF319">
            <v>882.37</v>
          </cell>
          <cell r="AG319" t="str">
            <v xml:space="preserve">материалы </v>
          </cell>
          <cell r="AH319" t="str">
            <v xml:space="preserve">ИП ПАО «Газпром» </v>
          </cell>
          <cell r="AI319" t="str">
            <v>Реализация в последующих периодах (2023-2030 г.г.)</v>
          </cell>
          <cell r="AK3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19" t="str">
            <v xml:space="preserve">Астраханская область </v>
          </cell>
          <cell r="AM319" t="str">
            <v>S017</v>
          </cell>
          <cell r="AN319" t="str">
            <v xml:space="preserve">УМТСиК ООО "Газпром добыча Астрахань" </v>
          </cell>
          <cell r="AO319" t="str">
            <v xml:space="preserve">НИ-МТР Реализация </v>
          </cell>
        </row>
        <row r="320">
          <cell r="C320" t="str">
            <v>10083284I00000051530</v>
          </cell>
          <cell r="E320">
            <v>10083284</v>
          </cell>
          <cell r="F320" t="str">
            <v>Инвестиционный договор № 53-555 от 31.05.1999</v>
          </cell>
          <cell r="G320" t="str">
            <v>Подключение дополнительных скважин к сущ. Подключение ск.№4429</v>
          </cell>
          <cell r="H320" t="str">
            <v xml:space="preserve"> Муфта полиэтиленовая для кабеля МПТ-1</v>
          </cell>
          <cell r="I320" t="str">
            <v>Муфта полиэтиленовая для кабеля МПТ-1</v>
          </cell>
          <cell r="J320" t="str">
            <v>нет данных</v>
          </cell>
          <cell r="K320" t="str">
            <v>нет</v>
          </cell>
          <cell r="L320">
            <v>2009</v>
          </cell>
          <cell r="M320" t="str">
            <v>ШТ</v>
          </cell>
          <cell r="N320">
            <v>30</v>
          </cell>
          <cell r="O320">
            <v>30</v>
          </cell>
          <cell r="P320" t="str">
            <v>нет</v>
          </cell>
          <cell r="Q320" t="str">
            <v>нет данных</v>
          </cell>
          <cell r="T320" t="str">
            <v>Х</v>
          </cell>
          <cell r="V320" t="str">
            <v>Неотапливаемый склад</v>
          </cell>
          <cell r="W320">
            <v>410.7</v>
          </cell>
          <cell r="Y320">
            <v>492.84</v>
          </cell>
          <cell r="AC3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0">
            <v>1124.18</v>
          </cell>
          <cell r="AF320">
            <v>1235.78</v>
          </cell>
          <cell r="AG320" t="str">
            <v xml:space="preserve">материалы </v>
          </cell>
          <cell r="AH320" t="str">
            <v xml:space="preserve">ИП ПАО «Газпром» </v>
          </cell>
          <cell r="AI320" t="str">
            <v>Реализация в последующих периодах (2023-2030 г.г.)</v>
          </cell>
          <cell r="AK3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0" t="str">
            <v xml:space="preserve">Астраханская область </v>
          </cell>
          <cell r="AM320" t="str">
            <v>S017</v>
          </cell>
          <cell r="AN320" t="str">
            <v xml:space="preserve">УМТСиК ООО "Газпром добыча Астрахань" </v>
          </cell>
          <cell r="AO320" t="str">
            <v xml:space="preserve">НИ-МТР Реализация </v>
          </cell>
        </row>
        <row r="321">
          <cell r="C321" t="str">
            <v>10083264I00000051710</v>
          </cell>
          <cell r="E321">
            <v>10083264</v>
          </cell>
          <cell r="F321" t="str">
            <v>Инвестиционный договор № 53-555 от 31.05.1999</v>
          </cell>
          <cell r="G321" t="str">
            <v>Код 06. Подземные хранилища (расширение).</v>
          </cell>
          <cell r="H321" t="str">
            <v xml:space="preserve"> Муфта кабельная оптическая МТОК 96Т-01</v>
          </cell>
          <cell r="I321" t="str">
            <v>Муфта кабельная оптическая МТОК 96Т-01</v>
          </cell>
          <cell r="J321" t="str">
            <v>нет данных</v>
          </cell>
          <cell r="K321" t="str">
            <v>нет</v>
          </cell>
          <cell r="L321">
            <v>2009</v>
          </cell>
          <cell r="M321" t="str">
            <v>ШТ</v>
          </cell>
          <cell r="N321">
            <v>10</v>
          </cell>
          <cell r="O321">
            <v>10</v>
          </cell>
          <cell r="P321" t="str">
            <v>нет</v>
          </cell>
          <cell r="Q321" t="str">
            <v>нет данных</v>
          </cell>
          <cell r="T321" t="str">
            <v>Х</v>
          </cell>
          <cell r="V321" t="str">
            <v>Неотапливаемый склад</v>
          </cell>
          <cell r="W321">
            <v>7392.9</v>
          </cell>
          <cell r="Y321">
            <v>8871.48</v>
          </cell>
          <cell r="AC32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21">
            <v>20246.05</v>
          </cell>
          <cell r="AF321">
            <v>22246.05</v>
          </cell>
          <cell r="AG321" t="str">
            <v xml:space="preserve">материалы </v>
          </cell>
          <cell r="AH321" t="str">
            <v xml:space="preserve">ИП ПАО «Газпром» </v>
          </cell>
          <cell r="AI321" t="str">
            <v>Реализация в последующих периодах (2023-2030 г.г.)</v>
          </cell>
          <cell r="AK3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1" t="str">
            <v xml:space="preserve">Астраханская область </v>
          </cell>
          <cell r="AM321" t="str">
            <v>S017</v>
          </cell>
          <cell r="AN321" t="str">
            <v xml:space="preserve">УМТСиК ООО "Газпром добыча Астрахань" </v>
          </cell>
          <cell r="AO321" t="str">
            <v xml:space="preserve">НИ-МТР Реализация </v>
          </cell>
        </row>
        <row r="322">
          <cell r="C322" t="str">
            <v>10083644I00000051855</v>
          </cell>
          <cell r="E322">
            <v>10083644</v>
          </cell>
          <cell r="F322" t="str">
            <v>Инвестиционный договор № 53-555 от 31.05.1999</v>
          </cell>
          <cell r="G322" t="str">
            <v>Подключение дополнительных скважин к сущ. Подключение ск.№4429</v>
          </cell>
          <cell r="H322" t="str">
            <v xml:space="preserve"> Столбик замерный С100</v>
          </cell>
          <cell r="I322" t="str">
            <v>Столбик замерный С100</v>
          </cell>
          <cell r="J322" t="str">
            <v>нет данных</v>
          </cell>
          <cell r="K322" t="str">
            <v>нет</v>
          </cell>
          <cell r="L322">
            <v>2009</v>
          </cell>
          <cell r="M322" t="str">
            <v>ШТ</v>
          </cell>
          <cell r="N322">
            <v>55</v>
          </cell>
          <cell r="O322">
            <v>55</v>
          </cell>
          <cell r="P322" t="str">
            <v>нет</v>
          </cell>
          <cell r="Q322" t="str">
            <v>нет данных</v>
          </cell>
          <cell r="U322" t="str">
            <v>Х</v>
          </cell>
          <cell r="V322" t="str">
            <v>Неотапливаемый склад</v>
          </cell>
          <cell r="W322">
            <v>1712.7</v>
          </cell>
          <cell r="Y322">
            <v>2055.2399999999998</v>
          </cell>
          <cell r="AC3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2">
            <v>33694.58</v>
          </cell>
          <cell r="AF322">
            <v>36994.58</v>
          </cell>
          <cell r="AG322" t="str">
            <v xml:space="preserve">материалы </v>
          </cell>
          <cell r="AH322" t="str">
            <v xml:space="preserve">ИП ПАО «Газпром» </v>
          </cell>
          <cell r="AI322" t="str">
            <v>Реализация в последующих периодах (2023-2030 г.г.)</v>
          </cell>
          <cell r="AJ322" t="str">
            <v>Реализация в последующих периодах (2023-2030 г.г.)</v>
          </cell>
          <cell r="AK3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2" t="str">
            <v xml:space="preserve">Астраханская область </v>
          </cell>
          <cell r="AM322" t="str">
            <v>S017</v>
          </cell>
          <cell r="AN322" t="str">
            <v xml:space="preserve">УМТСиК ООО "Газпром добыча Астрахань" </v>
          </cell>
          <cell r="AO322" t="str">
            <v xml:space="preserve">НИ-МТР Реализация </v>
          </cell>
        </row>
        <row r="323">
          <cell r="C323" t="str">
            <v>60048896I0000005191</v>
          </cell>
          <cell r="E323">
            <v>60048896</v>
          </cell>
          <cell r="F323" t="str">
            <v>Инвестиционный договор № 53-555 от 31.05.1999</v>
          </cell>
          <cell r="G323" t="str">
            <v>Подключение дополнительных скважин к сущ. Подключение ск.№4429</v>
          </cell>
          <cell r="H323" t="str">
            <v xml:space="preserve"> Устройство для намотки запасов подвесного оптического кабеля, ТУ завода-изготовителя</v>
          </cell>
          <cell r="I323" t="str">
            <v>Устройство для намотки запасов подвесного оптического кабеля, ТУ завода-изготовителя</v>
          </cell>
          <cell r="J323" t="str">
            <v>нет данных</v>
          </cell>
          <cell r="K323" t="str">
            <v>нет</v>
          </cell>
          <cell r="L323">
            <v>2009</v>
          </cell>
          <cell r="M323" t="str">
            <v>ШТ</v>
          </cell>
          <cell r="N323">
            <v>1</v>
          </cell>
          <cell r="O323">
            <v>1</v>
          </cell>
          <cell r="P323" t="str">
            <v>нет</v>
          </cell>
          <cell r="Q323" t="str">
            <v>нет данных</v>
          </cell>
          <cell r="U323" t="str">
            <v>Х</v>
          </cell>
          <cell r="V323" t="str">
            <v>Неотапливаемый склад</v>
          </cell>
          <cell r="W323">
            <v>5329.15</v>
          </cell>
          <cell r="Y323">
            <v>6394.98</v>
          </cell>
          <cell r="AC3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3">
            <v>83769.119999999995</v>
          </cell>
          <cell r="AF323">
            <v>92079.12</v>
          </cell>
          <cell r="AG323" t="str">
            <v xml:space="preserve">материалы </v>
          </cell>
          <cell r="AH323" t="str">
            <v xml:space="preserve">ИП ПАО «Газпром» </v>
          </cell>
          <cell r="AI323" t="str">
            <v>Реализация в последующих периодах (2023-2030 г.г.)</v>
          </cell>
          <cell r="AJ323" t="str">
            <v>Реализация в последующих периодах (2023-2030 г.г.)</v>
          </cell>
          <cell r="AK3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3" t="str">
            <v xml:space="preserve">Астраханская область </v>
          </cell>
          <cell r="AM323" t="str">
            <v>S017</v>
          </cell>
          <cell r="AN323" t="str">
            <v xml:space="preserve">УМТСиК ООО "Газпром добыча Астрахань" </v>
          </cell>
          <cell r="AO323" t="str">
            <v xml:space="preserve">НИ-МТР Реализация </v>
          </cell>
        </row>
        <row r="324">
          <cell r="C324" t="str">
            <v>10083700I0000005201</v>
          </cell>
          <cell r="E324">
            <v>10083700</v>
          </cell>
          <cell r="F324" t="str">
            <v>Инвестиционный договор № 53-555 от 31.05.1999</v>
          </cell>
          <cell r="G324" t="str">
            <v>Подключение дополнительных скважин к сущ. Подключение ск.№4429</v>
          </cell>
          <cell r="H324" t="str">
            <v xml:space="preserve"> Устройство подвески муфты МТОК 96Т-01</v>
          </cell>
          <cell r="I324" t="str">
            <v>Устройство подвески муфты МТОК 96Т-01</v>
          </cell>
          <cell r="J324" t="str">
            <v>нет данных</v>
          </cell>
          <cell r="K324" t="str">
            <v>нет</v>
          </cell>
          <cell r="L324">
            <v>2009</v>
          </cell>
          <cell r="M324" t="str">
            <v>ШТ</v>
          </cell>
          <cell r="N324">
            <v>1</v>
          </cell>
          <cell r="O324">
            <v>1</v>
          </cell>
          <cell r="P324" t="str">
            <v>нет</v>
          </cell>
          <cell r="Q324" t="str">
            <v>нет данных</v>
          </cell>
          <cell r="T324" t="str">
            <v>Х</v>
          </cell>
          <cell r="V324" t="str">
            <v>Неотапливаемый склад</v>
          </cell>
          <cell r="W324">
            <v>35172.410000000003</v>
          </cell>
          <cell r="Y324">
            <v>42206.89</v>
          </cell>
          <cell r="AC3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4">
            <v>83769.119999999995</v>
          </cell>
          <cell r="AF324">
            <v>92079.12</v>
          </cell>
          <cell r="AG324" t="str">
            <v xml:space="preserve">материалы </v>
          </cell>
          <cell r="AH324" t="str">
            <v xml:space="preserve">ИП ПАО «Газпром» </v>
          </cell>
          <cell r="AI324" t="str">
            <v>Реализация в последующих периодах (2023-2030 г.г.)</v>
          </cell>
          <cell r="AK3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4" t="str">
            <v xml:space="preserve">Астраханская область </v>
          </cell>
          <cell r="AM324" t="str">
            <v>S017</v>
          </cell>
          <cell r="AN324" t="str">
            <v xml:space="preserve">УМТСиК ООО "Газпром добыча Астрахань" </v>
          </cell>
          <cell r="AO324" t="str">
            <v xml:space="preserve">НИ-МТР Реализация </v>
          </cell>
        </row>
        <row r="325">
          <cell r="C325" t="str">
            <v>50061272I0000005216</v>
          </cell>
          <cell r="E325">
            <v>50061272</v>
          </cell>
          <cell r="F325" t="str">
            <v>Инвестиционный договор № 53-555 от 31.05.1999</v>
          </cell>
          <cell r="G325" t="str">
            <v>Код 06. Подземные хранилища (расширение).</v>
          </cell>
          <cell r="H325" t="str">
            <v xml:space="preserve"> Устройство распределит. катодной защиты УКЗВ-А-6кВ-2,0-2 У1</v>
          </cell>
          <cell r="I325" t="str">
            <v>Устройство распределит. катодной защиты УКЗВ-А-6кВ-2,0-2 У1</v>
          </cell>
          <cell r="J325" t="str">
            <v>нет данных</v>
          </cell>
          <cell r="K325" t="str">
            <v>нет</v>
          </cell>
          <cell r="L325">
            <v>2009</v>
          </cell>
          <cell r="M325" t="str">
            <v>КМП</v>
          </cell>
          <cell r="N325">
            <v>6</v>
          </cell>
          <cell r="O325">
            <v>6</v>
          </cell>
          <cell r="P325" t="str">
            <v>нет</v>
          </cell>
          <cell r="Q325" t="str">
            <v>нет данных</v>
          </cell>
          <cell r="T325" t="str">
            <v>Х</v>
          </cell>
          <cell r="V325" t="str">
            <v>Неотапливаемый склад</v>
          </cell>
          <cell r="W325">
            <v>1149180.1200000001</v>
          </cell>
          <cell r="Y325">
            <v>1379016.14</v>
          </cell>
          <cell r="AC32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25">
            <v>1702719.62</v>
          </cell>
          <cell r="AF325">
            <v>1998819.62</v>
          </cell>
          <cell r="AG325" t="str">
            <v xml:space="preserve">материалы </v>
          </cell>
          <cell r="AH325" t="str">
            <v xml:space="preserve">ИП ПАО «Газпром» </v>
          </cell>
          <cell r="AI325" t="str">
            <v>Реализация в последующих периодах (2023-2030 г.г.)</v>
          </cell>
          <cell r="AK3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5" t="str">
            <v xml:space="preserve">Астраханская область </v>
          </cell>
          <cell r="AM325" t="str">
            <v>S017</v>
          </cell>
          <cell r="AN325" t="str">
            <v xml:space="preserve">УМТСиК ООО "Газпром добыча Астрахань" </v>
          </cell>
          <cell r="AO325" t="str">
            <v xml:space="preserve">НИ-МТР Реализация </v>
          </cell>
        </row>
        <row r="326">
          <cell r="C326" t="str">
            <v>50060974I0000005242</v>
          </cell>
          <cell r="E326">
            <v>50060974</v>
          </cell>
          <cell r="F326" t="str">
            <v>Инвестиционный договор № 53-555 от 31.05.1999</v>
          </cell>
          <cell r="G326" t="str">
            <v>Подключение дополнительных скважин к сущ. Подключение ск.№4429</v>
          </cell>
          <cell r="H326" t="str">
            <v xml:space="preserve"> Разрядник РВО-6 У1</v>
          </cell>
          <cell r="I326" t="str">
            <v>Разрядник РВО-6 У1</v>
          </cell>
          <cell r="J326" t="str">
            <v>нет данных</v>
          </cell>
          <cell r="K326" t="str">
            <v>нет</v>
          </cell>
          <cell r="L326">
            <v>2009</v>
          </cell>
          <cell r="M326" t="str">
            <v>ШТ</v>
          </cell>
          <cell r="N326">
            <v>2</v>
          </cell>
          <cell r="O326">
            <v>2</v>
          </cell>
          <cell r="P326" t="str">
            <v>нет</v>
          </cell>
          <cell r="Q326" t="str">
            <v>нет данных</v>
          </cell>
          <cell r="T326" t="str">
            <v>Х</v>
          </cell>
          <cell r="V326" t="str">
            <v>Неотапливаемый склад</v>
          </cell>
          <cell r="W326">
            <v>822.98</v>
          </cell>
          <cell r="Y326">
            <v>987.58</v>
          </cell>
          <cell r="AC3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6">
            <v>1954.5</v>
          </cell>
          <cell r="AF326">
            <v>2154.5</v>
          </cell>
          <cell r="AG326" t="str">
            <v xml:space="preserve">материалы </v>
          </cell>
          <cell r="AH326" t="str">
            <v xml:space="preserve">ИП ПАО «Газпром» </v>
          </cell>
          <cell r="AI326" t="str">
            <v>Реализация в последующих периодах (2023-2030 г.г.)</v>
          </cell>
          <cell r="AK3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6" t="str">
            <v xml:space="preserve">Астраханская область </v>
          </cell>
          <cell r="AM326" t="str">
            <v>S017</v>
          </cell>
          <cell r="AN326" t="str">
            <v xml:space="preserve">УМТСиК ООО "Газпром добыча Астрахань" </v>
          </cell>
          <cell r="AO326" t="str">
            <v xml:space="preserve">НИ-МТР Реализация </v>
          </cell>
        </row>
        <row r="327">
          <cell r="C327" t="str">
            <v>50067721I0000005254</v>
          </cell>
          <cell r="E327">
            <v>50067721</v>
          </cell>
          <cell r="F327" t="str">
            <v>Инвестиционный договор № 53-555 от 31.05.1999</v>
          </cell>
          <cell r="G327" t="str">
            <v>Подключение дополнительных скважин к сущ. Подключение ск.№4429</v>
          </cell>
          <cell r="H327" t="str">
            <v xml:space="preserve"> Разрядник РВН-0,5 У1</v>
          </cell>
          <cell r="I327" t="str">
            <v>Разрядник РВН-0,5 У1</v>
          </cell>
          <cell r="J327" t="str">
            <v>нет данных</v>
          </cell>
          <cell r="K327" t="str">
            <v>нет</v>
          </cell>
          <cell r="L327">
            <v>2009</v>
          </cell>
          <cell r="M327" t="str">
            <v>ШТ</v>
          </cell>
          <cell r="N327">
            <v>4</v>
          </cell>
          <cell r="O327">
            <v>4</v>
          </cell>
          <cell r="P327" t="str">
            <v>нет</v>
          </cell>
          <cell r="Q327" t="str">
            <v>нет данных</v>
          </cell>
          <cell r="U327" t="str">
            <v>Х</v>
          </cell>
          <cell r="V327" t="str">
            <v>Неотапливаемый склад</v>
          </cell>
          <cell r="W327">
            <v>162.19999999999999</v>
          </cell>
          <cell r="Y327">
            <v>194.64</v>
          </cell>
          <cell r="AC3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7">
            <v>2609.1999999999998</v>
          </cell>
          <cell r="AF327">
            <v>2889.2</v>
          </cell>
          <cell r="AG327" t="str">
            <v xml:space="preserve">материалы </v>
          </cell>
          <cell r="AH327" t="str">
            <v xml:space="preserve">ИП ПАО «Газпром» </v>
          </cell>
          <cell r="AI327" t="str">
            <v>Реализация в последующих периодах (2023-2030 г.г.)</v>
          </cell>
          <cell r="AJ327" t="str">
            <v>Реализация в последующих периодах (2023-2030 г.г.)</v>
          </cell>
          <cell r="AK3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7" t="str">
            <v xml:space="preserve">Астраханская область </v>
          </cell>
          <cell r="AM327" t="str">
            <v>S017</v>
          </cell>
          <cell r="AN327" t="str">
            <v xml:space="preserve">УМТСиК ООО "Газпром добыча Астрахань" </v>
          </cell>
          <cell r="AO327" t="str">
            <v xml:space="preserve">НИ-МТР Реализация </v>
          </cell>
        </row>
        <row r="328">
          <cell r="C328" t="str">
            <v>10083612I000000535450</v>
          </cell>
          <cell r="E328">
            <v>10083612</v>
          </cell>
          <cell r="F328" t="str">
            <v>Инвестиционный договор № 53-555 от 31.05.1999</v>
          </cell>
          <cell r="G328" t="str">
            <v>Подключение дополнительных скважин к сущ. Подключение ск.№4429</v>
          </cell>
          <cell r="H328" t="str">
            <v xml:space="preserve"> Скоба однолапковая СО-22 У2</v>
          </cell>
          <cell r="I328" t="str">
            <v>Скоба однолапковая СО-22 У2</v>
          </cell>
          <cell r="J328" t="str">
            <v>нет данных</v>
          </cell>
          <cell r="K328" t="str">
            <v>нет</v>
          </cell>
          <cell r="L328">
            <v>2009</v>
          </cell>
          <cell r="M328" t="str">
            <v>ШТ</v>
          </cell>
          <cell r="N328">
            <v>450</v>
          </cell>
          <cell r="O328">
            <v>450</v>
          </cell>
          <cell r="P328" t="str">
            <v>нет</v>
          </cell>
          <cell r="Q328" t="str">
            <v>нет данных</v>
          </cell>
          <cell r="T328" t="str">
            <v>Х</v>
          </cell>
          <cell r="V328" t="str">
            <v>Неотапливаемый склад</v>
          </cell>
          <cell r="W328">
            <v>1975.5</v>
          </cell>
          <cell r="Y328">
            <v>2370.6</v>
          </cell>
          <cell r="AC3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8">
            <v>5877</v>
          </cell>
          <cell r="AF328">
            <v>6462</v>
          </cell>
          <cell r="AG328" t="str">
            <v xml:space="preserve">материалы </v>
          </cell>
          <cell r="AH328" t="str">
            <v xml:space="preserve">ИП ПАО «Газпром» </v>
          </cell>
          <cell r="AI328" t="str">
            <v>Реализация в последующих периодах (2023-2030 г.г.)</v>
          </cell>
          <cell r="AK3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8" t="str">
            <v xml:space="preserve">Астраханская область </v>
          </cell>
          <cell r="AM328" t="str">
            <v>S017</v>
          </cell>
          <cell r="AN328" t="str">
            <v xml:space="preserve">УМТСиК ООО "Газпром добыча Астрахань" </v>
          </cell>
          <cell r="AO328" t="str">
            <v xml:space="preserve">НИ-МТР Реализация </v>
          </cell>
        </row>
        <row r="329">
          <cell r="C329" t="str">
            <v>10083614I000000536300</v>
          </cell>
          <cell r="E329">
            <v>10083614</v>
          </cell>
          <cell r="F329" t="str">
            <v>Инвестиционный договор № 53-555 от 31.05.1999</v>
          </cell>
          <cell r="G329" t="str">
            <v>Подключение дополнительных скважин к сущ. Подключение ск.№4429</v>
          </cell>
          <cell r="H329" t="str">
            <v xml:space="preserve"> Скоба однолапковая СО-27 У2</v>
          </cell>
          <cell r="I329" t="str">
            <v>Скоба однолапковая СО-27 У2</v>
          </cell>
          <cell r="J329" t="str">
            <v>нет данных</v>
          </cell>
          <cell r="K329" t="str">
            <v>нет</v>
          </cell>
          <cell r="L329">
            <v>2009</v>
          </cell>
          <cell r="M329" t="str">
            <v>ШТ</v>
          </cell>
          <cell r="N329">
            <v>300</v>
          </cell>
          <cell r="O329">
            <v>300</v>
          </cell>
          <cell r="P329" t="str">
            <v>нет</v>
          </cell>
          <cell r="Q329" t="str">
            <v>нет данных</v>
          </cell>
          <cell r="T329" t="str">
            <v>Х</v>
          </cell>
          <cell r="V329" t="str">
            <v>Неотапливаемый склад</v>
          </cell>
          <cell r="W329">
            <v>1512</v>
          </cell>
          <cell r="Y329">
            <v>1814.4</v>
          </cell>
          <cell r="AC3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29">
            <v>4500</v>
          </cell>
          <cell r="AF329">
            <v>4947</v>
          </cell>
          <cell r="AG329" t="str">
            <v xml:space="preserve">материалы </v>
          </cell>
          <cell r="AH329" t="str">
            <v xml:space="preserve">ИП ПАО «Газпром» </v>
          </cell>
          <cell r="AI329" t="str">
            <v>Реализация в последующих периодах (2023-2030 г.г.)</v>
          </cell>
          <cell r="AK3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29" t="str">
            <v xml:space="preserve">Астраханская область </v>
          </cell>
          <cell r="AM329" t="str">
            <v>S017</v>
          </cell>
          <cell r="AN329" t="str">
            <v xml:space="preserve">УМТСиК ООО "Газпром добыча Астрахань" </v>
          </cell>
          <cell r="AO329" t="str">
            <v xml:space="preserve">НИ-МТР Реализация </v>
          </cell>
        </row>
        <row r="330">
          <cell r="C330" t="str">
            <v>10083597I0000005375</v>
          </cell>
          <cell r="E330">
            <v>10083597</v>
          </cell>
          <cell r="F330" t="str">
            <v>Инвестиционный договор № 53-555 от 31.05.1999</v>
          </cell>
          <cell r="G330" t="str">
            <v>Код 06. Подземные хранилища (расширение).</v>
          </cell>
          <cell r="H330" t="str">
            <v xml:space="preserve"> Скоба К 142 (аналог СД-27)</v>
          </cell>
          <cell r="I330" t="str">
            <v>Скоба К 142 (аналог СД-27)</v>
          </cell>
          <cell r="J330" t="str">
            <v>нет данных</v>
          </cell>
          <cell r="K330" t="str">
            <v>нет</v>
          </cell>
          <cell r="L330">
            <v>2009</v>
          </cell>
          <cell r="M330" t="str">
            <v>ШТ</v>
          </cell>
          <cell r="N330">
            <v>5</v>
          </cell>
          <cell r="O330">
            <v>5</v>
          </cell>
          <cell r="P330" t="str">
            <v>нет</v>
          </cell>
          <cell r="Q330" t="str">
            <v>нет данных</v>
          </cell>
          <cell r="T330" t="str">
            <v>Х</v>
          </cell>
          <cell r="V330" t="str">
            <v>Неотапливаемый склад</v>
          </cell>
          <cell r="W330">
            <v>33.15</v>
          </cell>
          <cell r="Y330">
            <v>39.78</v>
          </cell>
          <cell r="AC33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0">
            <v>58.719999999999992</v>
          </cell>
          <cell r="AF330">
            <v>66.819999999999993</v>
          </cell>
          <cell r="AG330" t="str">
            <v xml:space="preserve">материалы </v>
          </cell>
          <cell r="AH330" t="str">
            <v xml:space="preserve">ИП ПАО «Газпром» </v>
          </cell>
          <cell r="AI330" t="str">
            <v>Реализация в последующих периодах (2023-2030 г.г.)</v>
          </cell>
          <cell r="AK3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0" t="str">
            <v xml:space="preserve">Астраханская область </v>
          </cell>
          <cell r="AM330" t="str">
            <v>S017</v>
          </cell>
          <cell r="AN330" t="str">
            <v xml:space="preserve">УМТСиК ООО "Газпром добыча Астрахань" </v>
          </cell>
          <cell r="AO330" t="str">
            <v xml:space="preserve">НИ-МТР Реализация </v>
          </cell>
        </row>
        <row r="331">
          <cell r="C331" t="str">
            <v>10083597I00000053830</v>
          </cell>
          <cell r="E331">
            <v>10083597</v>
          </cell>
          <cell r="F331" t="str">
            <v>Инвестиционный договор № 53-555 от 31.05.1999</v>
          </cell>
          <cell r="G331" t="str">
            <v>Код 06. Подземные хранилища (расширение).</v>
          </cell>
          <cell r="H331" t="str">
            <v xml:space="preserve"> Скоба К 142 (аналог СД-27)</v>
          </cell>
          <cell r="I331" t="str">
            <v>Скоба К 142 (аналог СД-27)</v>
          </cell>
          <cell r="J331" t="str">
            <v>нет данных</v>
          </cell>
          <cell r="K331" t="str">
            <v>нет</v>
          </cell>
          <cell r="L331">
            <v>2007</v>
          </cell>
          <cell r="M331" t="str">
            <v>ШТ</v>
          </cell>
          <cell r="N331">
            <v>30</v>
          </cell>
          <cell r="O331">
            <v>30</v>
          </cell>
          <cell r="P331" t="str">
            <v>нет</v>
          </cell>
          <cell r="Q331" t="str">
            <v>нет данных</v>
          </cell>
          <cell r="T331" t="str">
            <v>Х</v>
          </cell>
          <cell r="V331" t="str">
            <v>Неотапливаемый склад</v>
          </cell>
          <cell r="W331">
            <v>201.9</v>
          </cell>
          <cell r="Y331">
            <v>242.28</v>
          </cell>
          <cell r="AC33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1">
            <v>528.68000000000006</v>
          </cell>
          <cell r="AF331">
            <v>606.98</v>
          </cell>
          <cell r="AG331" t="str">
            <v xml:space="preserve">материалы </v>
          </cell>
          <cell r="AH331" t="str">
            <v xml:space="preserve">ИП ПАО «Газпром» </v>
          </cell>
          <cell r="AI331" t="str">
            <v>Реализация в последующих периодах (2023-2030 г.г.)</v>
          </cell>
          <cell r="AK3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1" t="str">
            <v xml:space="preserve">Астраханская область </v>
          </cell>
          <cell r="AM331" t="str">
            <v>S017</v>
          </cell>
          <cell r="AN331" t="str">
            <v xml:space="preserve">УМТСиК ООО "Газпром добыча Астрахань" </v>
          </cell>
          <cell r="AO331" t="str">
            <v xml:space="preserve">НИ-МТР Реализация </v>
          </cell>
        </row>
        <row r="332">
          <cell r="C332" t="str">
            <v>10083599I000000539100</v>
          </cell>
          <cell r="E332">
            <v>10083599</v>
          </cell>
          <cell r="F332" t="str">
            <v>Инвестиционный договор № 53-555 от 31.05.1999</v>
          </cell>
          <cell r="G332" t="str">
            <v>Подключение дополнительных скважин к сущ. Подключение ск.№4429</v>
          </cell>
          <cell r="H332" t="str">
            <v xml:space="preserve"> Скоба К 145 (аналог СД-48)</v>
          </cell>
          <cell r="I332" t="str">
            <v>Скоба К 145 (аналог СД-48)</v>
          </cell>
          <cell r="J332" t="str">
            <v>нет данных</v>
          </cell>
          <cell r="K332" t="str">
            <v>нет</v>
          </cell>
          <cell r="L332">
            <v>2007</v>
          </cell>
          <cell r="M332" t="str">
            <v>ШТ</v>
          </cell>
          <cell r="N332">
            <v>100</v>
          </cell>
          <cell r="O332">
            <v>100</v>
          </cell>
          <cell r="P332" t="str">
            <v>нет</v>
          </cell>
          <cell r="Q332" t="str">
            <v>нет данных</v>
          </cell>
          <cell r="T332" t="str">
            <v>Х</v>
          </cell>
          <cell r="V332" t="str">
            <v>Неотапливаемый склад</v>
          </cell>
          <cell r="W332">
            <v>1279</v>
          </cell>
          <cell r="Y332">
            <v>1534.8</v>
          </cell>
          <cell r="AC3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32">
            <v>3185</v>
          </cell>
          <cell r="AF332">
            <v>4185</v>
          </cell>
          <cell r="AG332" t="str">
            <v xml:space="preserve">материалы </v>
          </cell>
          <cell r="AH332" t="str">
            <v xml:space="preserve">ИП ПАО «Газпром» </v>
          </cell>
          <cell r="AI332" t="str">
            <v>Реализация в последующих периодах (2023-2030 г.г.)</v>
          </cell>
          <cell r="AK3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2" t="str">
            <v xml:space="preserve">Астраханская область </v>
          </cell>
          <cell r="AM332" t="str">
            <v>S017</v>
          </cell>
          <cell r="AN332" t="str">
            <v xml:space="preserve">УМТСиК ООО "Газпром добыча Астрахань" </v>
          </cell>
          <cell r="AO332" t="str">
            <v xml:space="preserve">НИ-МТР Реализация </v>
          </cell>
        </row>
        <row r="333">
          <cell r="C333" t="str">
            <v>10083362I00000054012</v>
          </cell>
          <cell r="E333">
            <v>10083362</v>
          </cell>
          <cell r="F333" t="str">
            <v>Инвестиционный договор № 53-555 от 31.05.1999</v>
          </cell>
          <cell r="G333" t="str">
            <v>Код 06. Подземные хранилища (расширение).</v>
          </cell>
          <cell r="H333" t="str">
            <v xml:space="preserve"> Перемычка гибкая П-900 (аналог ПГС-35-900 У2,5)</v>
          </cell>
          <cell r="I333" t="str">
            <v>Перемычка гибкая П-900 (аналог ПГС-35-900 У2,5)</v>
          </cell>
          <cell r="J333" t="str">
            <v>нет данных</v>
          </cell>
          <cell r="K333" t="str">
            <v>нет</v>
          </cell>
          <cell r="L333">
            <v>2009</v>
          </cell>
          <cell r="M333" t="str">
            <v>ШТ</v>
          </cell>
          <cell r="N333">
            <v>12</v>
          </cell>
          <cell r="O333">
            <v>12</v>
          </cell>
          <cell r="P333" t="str">
            <v>нет</v>
          </cell>
          <cell r="Q333" t="str">
            <v>нет данных</v>
          </cell>
          <cell r="U333" t="str">
            <v>Х</v>
          </cell>
          <cell r="V333" t="str">
            <v>Неотапливаемый склад</v>
          </cell>
          <cell r="W333">
            <v>732.72</v>
          </cell>
          <cell r="Y333">
            <v>879.26</v>
          </cell>
          <cell r="AC33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3">
            <v>8580</v>
          </cell>
          <cell r="AF333">
            <v>9900</v>
          </cell>
          <cell r="AG333" t="str">
            <v xml:space="preserve">материалы </v>
          </cell>
          <cell r="AH333" t="str">
            <v xml:space="preserve">ИП ПАО «Газпром» </v>
          </cell>
          <cell r="AI333" t="str">
            <v>Реализация в последующих периодах (2023-2030 г.г.)</v>
          </cell>
          <cell r="AJ333" t="str">
            <v>Реализация в последующих периодах (2023-2030 г.г.)</v>
          </cell>
          <cell r="AK3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3" t="str">
            <v xml:space="preserve">Астраханская область </v>
          </cell>
          <cell r="AM333" t="str">
            <v>S017</v>
          </cell>
          <cell r="AN333" t="str">
            <v xml:space="preserve">УМТСиК ООО "Газпром добыча Астрахань" </v>
          </cell>
          <cell r="AO333" t="str">
            <v xml:space="preserve">НИ-МТР Реализация </v>
          </cell>
        </row>
        <row r="334">
          <cell r="C334" t="str">
            <v>10083362I00000054135</v>
          </cell>
          <cell r="E334">
            <v>10083362</v>
          </cell>
          <cell r="F334" t="str">
            <v>Инвестиционный договор № 53-555 от 31.05.1999</v>
          </cell>
          <cell r="G334" t="str">
            <v>Код 06. Подземные хранилища (расширение).</v>
          </cell>
          <cell r="H334" t="str">
            <v xml:space="preserve"> Перемычка гибкая П-900 (аналог ПГС-35-900 У2,5)</v>
          </cell>
          <cell r="I334" t="str">
            <v>Перемычка гибкая П-900 (аналог ПГС-35-900 У2,5)</v>
          </cell>
          <cell r="J334" t="str">
            <v>нет данных</v>
          </cell>
          <cell r="K334" t="str">
            <v>нет</v>
          </cell>
          <cell r="L334">
            <v>2006</v>
          </cell>
          <cell r="M334" t="str">
            <v>ШТ</v>
          </cell>
          <cell r="N334">
            <v>35</v>
          </cell>
          <cell r="O334">
            <v>35</v>
          </cell>
          <cell r="P334" t="str">
            <v>нет</v>
          </cell>
          <cell r="Q334" t="str">
            <v>нет данных</v>
          </cell>
          <cell r="U334" t="str">
            <v>Х</v>
          </cell>
          <cell r="V334" t="str">
            <v>Неотапливаемый склад</v>
          </cell>
          <cell r="W334">
            <v>3091.55</v>
          </cell>
          <cell r="Y334">
            <v>3709.86</v>
          </cell>
          <cell r="AC33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4">
            <v>10216.82</v>
          </cell>
          <cell r="AF334">
            <v>12666.82</v>
          </cell>
          <cell r="AG334" t="str">
            <v xml:space="preserve">материалы </v>
          </cell>
          <cell r="AH334" t="str">
            <v xml:space="preserve">ИП ПАО «Газпром» </v>
          </cell>
          <cell r="AI334" t="str">
            <v>Реализация в последующих периодах (2023-2030 г.г.)</v>
          </cell>
          <cell r="AJ334" t="str">
            <v>Реализация в последующих периодах (2023-2030 г.г.)</v>
          </cell>
          <cell r="AK3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4" t="str">
            <v xml:space="preserve">Астраханская область </v>
          </cell>
          <cell r="AM334" t="str">
            <v>S017</v>
          </cell>
          <cell r="AN334" t="str">
            <v xml:space="preserve">УМТСиК ООО "Газпром добыча Астрахань" </v>
          </cell>
          <cell r="AO334" t="str">
            <v xml:space="preserve">НИ-МТР Реализация </v>
          </cell>
        </row>
        <row r="335">
          <cell r="C335" t="str">
            <v>10083362I00000054256</v>
          </cell>
          <cell r="E335">
            <v>10083362</v>
          </cell>
          <cell r="F335" t="str">
            <v>Инвестиционный договор № 53-555 от 31.05.1999</v>
          </cell>
          <cell r="G335" t="str">
            <v>Код 06. Подземные хранилища (расширение).</v>
          </cell>
          <cell r="H335" t="str">
            <v xml:space="preserve"> Перемычка гибкая П-900 (аналог ПГС-35-900 У2,5)</v>
          </cell>
          <cell r="I335" t="str">
            <v>Перемычка гибкая П-900 (аналог ПГС-35-900 У2,5)</v>
          </cell>
          <cell r="J335" t="str">
            <v>нет данных</v>
          </cell>
          <cell r="K335" t="str">
            <v>нет</v>
          </cell>
          <cell r="L335">
            <v>2006</v>
          </cell>
          <cell r="M335" t="str">
            <v>ШТ</v>
          </cell>
          <cell r="N335">
            <v>56</v>
          </cell>
          <cell r="O335">
            <v>56</v>
          </cell>
          <cell r="P335" t="str">
            <v>нет</v>
          </cell>
          <cell r="Q335" t="str">
            <v>нет данных</v>
          </cell>
          <cell r="U335" t="str">
            <v>Х</v>
          </cell>
          <cell r="V335" t="str">
            <v>Неотапливаемый склад</v>
          </cell>
          <cell r="W335">
            <v>4355.68</v>
          </cell>
          <cell r="Y335">
            <v>5226.82</v>
          </cell>
          <cell r="AC33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5">
            <v>15489.04</v>
          </cell>
          <cell r="AF335">
            <v>19409.04</v>
          </cell>
          <cell r="AG335" t="str">
            <v xml:space="preserve">материалы </v>
          </cell>
          <cell r="AH335" t="str">
            <v xml:space="preserve">ИП ПАО «Газпром» </v>
          </cell>
          <cell r="AI335" t="str">
            <v>Реализация в последующих периодах (2023-2030 г.г.)</v>
          </cell>
          <cell r="AJ335" t="str">
            <v>Реализация в последующих периодах (2023-2030 г.г.)</v>
          </cell>
          <cell r="AK3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5" t="str">
            <v xml:space="preserve">Астраханская область </v>
          </cell>
          <cell r="AM335" t="str">
            <v>S017</v>
          </cell>
          <cell r="AN335" t="str">
            <v xml:space="preserve">УМТСиК ООО "Газпром добыча Астрахань" </v>
          </cell>
          <cell r="AO335" t="str">
            <v xml:space="preserve">НИ-МТР Реализация </v>
          </cell>
        </row>
        <row r="336">
          <cell r="C336" t="str">
            <v>10083643I0000005431</v>
          </cell>
          <cell r="E336">
            <v>10083643</v>
          </cell>
          <cell r="F336" t="str">
            <v>Инвестиционный договор № 53-555 от 31.05.1999</v>
          </cell>
          <cell r="G336" t="str">
            <v>Подключение дополнительных скважин к сущ. Подключение ск.№4429</v>
          </cell>
          <cell r="H336" t="str">
            <v xml:space="preserve"> Стойка СП-24</v>
          </cell>
          <cell r="I336" t="str">
            <v>Стойка СП-24</v>
          </cell>
          <cell r="J336" t="str">
            <v>нет данных</v>
          </cell>
          <cell r="K336" t="str">
            <v>нет</v>
          </cell>
          <cell r="L336">
            <v>2006</v>
          </cell>
          <cell r="M336" t="str">
            <v>ШТ</v>
          </cell>
          <cell r="N336">
            <v>1</v>
          </cell>
          <cell r="O336">
            <v>1</v>
          </cell>
          <cell r="P336" t="str">
            <v>нет</v>
          </cell>
          <cell r="Q336" t="str">
            <v>нет данных</v>
          </cell>
          <cell r="U336" t="str">
            <v>Х</v>
          </cell>
          <cell r="V336" t="str">
            <v>Неотапливаемый склад</v>
          </cell>
          <cell r="W336">
            <v>173.17</v>
          </cell>
          <cell r="Y336">
            <v>207.8</v>
          </cell>
          <cell r="AC3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36">
            <v>770</v>
          </cell>
          <cell r="AF336">
            <v>880</v>
          </cell>
          <cell r="AG336" t="str">
            <v xml:space="preserve">материалы </v>
          </cell>
          <cell r="AH336" t="str">
            <v xml:space="preserve">ИП ПАО «Газпром» </v>
          </cell>
          <cell r="AI336" t="str">
            <v>Реализация в последующих периодах (2023-2030 г.г.)</v>
          </cell>
          <cell r="AJ336" t="str">
            <v>Реализация в последующих периодах (2023-2030 г.г.)</v>
          </cell>
          <cell r="AK3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6" t="str">
            <v xml:space="preserve">Астраханская область </v>
          </cell>
          <cell r="AM336" t="str">
            <v>S017</v>
          </cell>
          <cell r="AN336" t="str">
            <v xml:space="preserve">УМТСиК ООО "Газпром добыча Астрахань" </v>
          </cell>
          <cell r="AO336" t="str">
            <v xml:space="preserve">НИ-МТР Реализация </v>
          </cell>
        </row>
        <row r="337">
          <cell r="C337" t="str">
            <v>10083643I00000054416</v>
          </cell>
          <cell r="E337">
            <v>10083643</v>
          </cell>
          <cell r="F337" t="str">
            <v>Инвестиционный договор № 53-555 от 31.05.1999</v>
          </cell>
          <cell r="G337" t="str">
            <v>Подключение дополнительных скважин к сущ. Подключение ск.№4429</v>
          </cell>
          <cell r="H337" t="str">
            <v xml:space="preserve"> Стойка СП-24</v>
          </cell>
          <cell r="I337" t="str">
            <v>Стойка СП-24</v>
          </cell>
          <cell r="J337" t="str">
            <v>нет данных</v>
          </cell>
          <cell r="K337" t="str">
            <v>нет</v>
          </cell>
          <cell r="L337">
            <v>2009</v>
          </cell>
          <cell r="M337" t="str">
            <v>ШТ</v>
          </cell>
          <cell r="N337">
            <v>16</v>
          </cell>
          <cell r="O337">
            <v>16</v>
          </cell>
          <cell r="P337" t="str">
            <v>нет</v>
          </cell>
          <cell r="Q337" t="str">
            <v>нет данных</v>
          </cell>
          <cell r="U337" t="str">
            <v>Х</v>
          </cell>
          <cell r="V337" t="str">
            <v>Неотапливаемый склад</v>
          </cell>
          <cell r="W337">
            <v>5796.8</v>
          </cell>
          <cell r="Y337">
            <v>6956.16</v>
          </cell>
          <cell r="AC3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37">
            <v>104726.35</v>
          </cell>
          <cell r="AF337">
            <v>115126.35</v>
          </cell>
          <cell r="AG337" t="str">
            <v xml:space="preserve">материалы </v>
          </cell>
          <cell r="AH337" t="str">
            <v xml:space="preserve">ИП ПАО «Газпром» </v>
          </cell>
          <cell r="AI337" t="str">
            <v>Реализация в последующих периодах (2023-2030 г.г.)</v>
          </cell>
          <cell r="AJ337" t="str">
            <v>Реализация в последующих периодах (2023-2030 г.г.)</v>
          </cell>
          <cell r="AK3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7" t="str">
            <v xml:space="preserve">Астраханская область </v>
          </cell>
          <cell r="AM337" t="str">
            <v>S017</v>
          </cell>
          <cell r="AN337" t="str">
            <v xml:space="preserve">УМТСиК ООО "Газпром добыча Астрахань" </v>
          </cell>
          <cell r="AO337" t="str">
            <v xml:space="preserve">НИ-МТР Реализация </v>
          </cell>
        </row>
        <row r="338">
          <cell r="C338" t="str">
            <v>10083092I0000005481</v>
          </cell>
          <cell r="E338">
            <v>10083092</v>
          </cell>
          <cell r="F338" t="str">
            <v>Инвестиционный договор № 53-555 от 31.05.1999</v>
          </cell>
          <cell r="G338" t="str">
            <v>Код 06. Подземные хранилища (расширение).</v>
          </cell>
          <cell r="H338" t="str">
            <v xml:space="preserve"> Короб прямой У1106 УТ2,5</v>
          </cell>
          <cell r="I338" t="str">
            <v>Короб прямой У1106 УТ2,5</v>
          </cell>
          <cell r="J338" t="str">
            <v>нет данных</v>
          </cell>
          <cell r="K338" t="str">
            <v>нет</v>
          </cell>
          <cell r="L338">
            <v>2009</v>
          </cell>
          <cell r="M338" t="str">
            <v>ШТ</v>
          </cell>
          <cell r="N338">
            <v>1</v>
          </cell>
          <cell r="O338">
            <v>1</v>
          </cell>
          <cell r="P338" t="str">
            <v>нет</v>
          </cell>
          <cell r="Q338" t="str">
            <v>нет данных</v>
          </cell>
          <cell r="U338" t="str">
            <v>Х</v>
          </cell>
          <cell r="V338" t="str">
            <v>Неотапливаемый склад</v>
          </cell>
          <cell r="W338">
            <v>217.35</v>
          </cell>
          <cell r="Y338">
            <v>260.82</v>
          </cell>
          <cell r="AC33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8">
            <v>2274.34</v>
          </cell>
          <cell r="AF338">
            <v>2634.34</v>
          </cell>
          <cell r="AG338" t="str">
            <v xml:space="preserve">материалы </v>
          </cell>
          <cell r="AH338" t="str">
            <v xml:space="preserve">ИП ПАО «Газпром» </v>
          </cell>
          <cell r="AI338" t="str">
            <v>Реализация в последующих периодах (2023-2030 г.г.)</v>
          </cell>
          <cell r="AJ338" t="str">
            <v>Реализация в последующих периодах (2023-2030 г.г.)</v>
          </cell>
          <cell r="AK3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8" t="str">
            <v xml:space="preserve">Астраханская область </v>
          </cell>
          <cell r="AM338" t="str">
            <v>S017</v>
          </cell>
          <cell r="AN338" t="str">
            <v xml:space="preserve">УМТСиК ООО "Газпром добыча Астрахань" </v>
          </cell>
          <cell r="AO338" t="str">
            <v xml:space="preserve">НИ-МТР Реализация </v>
          </cell>
        </row>
        <row r="339">
          <cell r="C339" t="str">
            <v>10083092I0000005494</v>
          </cell>
          <cell r="E339">
            <v>10083092</v>
          </cell>
          <cell r="F339" t="str">
            <v>Инвестиционный договор № 53-555 от 31.05.1999</v>
          </cell>
          <cell r="G339" t="str">
            <v>Код 06. Подземные хранилища (расширение).</v>
          </cell>
          <cell r="H339" t="str">
            <v xml:space="preserve"> Короб прямой У1106 УТ2,5</v>
          </cell>
          <cell r="I339" t="str">
            <v>Короб прямой У1106 УТ2,5</v>
          </cell>
          <cell r="J339" t="str">
            <v>нет данных</v>
          </cell>
          <cell r="K339" t="str">
            <v>нет</v>
          </cell>
          <cell r="L339">
            <v>2006</v>
          </cell>
          <cell r="M339" t="str">
            <v>ШТ</v>
          </cell>
          <cell r="N339">
            <v>4</v>
          </cell>
          <cell r="O339">
            <v>4</v>
          </cell>
          <cell r="P339" t="str">
            <v>нет</v>
          </cell>
          <cell r="Q339" t="str">
            <v>нет данных</v>
          </cell>
          <cell r="U339" t="str">
            <v>Х</v>
          </cell>
          <cell r="V339" t="str">
            <v>Неотапливаемый склад</v>
          </cell>
          <cell r="W339">
            <v>891.08</v>
          </cell>
          <cell r="Y339">
            <v>1069.3</v>
          </cell>
          <cell r="AC33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39">
            <v>2745.08</v>
          </cell>
          <cell r="AF339">
            <v>3305.08</v>
          </cell>
          <cell r="AG339" t="str">
            <v xml:space="preserve">материалы </v>
          </cell>
          <cell r="AH339" t="str">
            <v xml:space="preserve">ИП ПАО «Газпром» </v>
          </cell>
          <cell r="AI339" t="str">
            <v>Реализация в последующих периодах (2023-2030 г.г.)</v>
          </cell>
          <cell r="AJ339" t="str">
            <v>Реализация в последующих периодах (2023-2030 г.г.)</v>
          </cell>
          <cell r="AK3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39" t="str">
            <v xml:space="preserve">Астраханская область </v>
          </cell>
          <cell r="AM339" t="str">
            <v>S017</v>
          </cell>
          <cell r="AN339" t="str">
            <v xml:space="preserve">УМТСиК ООО "Газпром добыча Астрахань" </v>
          </cell>
          <cell r="AO339" t="str">
            <v xml:space="preserve">НИ-МТР Реализация </v>
          </cell>
        </row>
        <row r="340">
          <cell r="C340" t="str">
            <v>50061372I0000005546</v>
          </cell>
          <cell r="E340">
            <v>50061372</v>
          </cell>
          <cell r="F340" t="str">
            <v>Инвестиционный договор № 53-555 от 31.05.1999</v>
          </cell>
          <cell r="G340" t="str">
            <v>Подключение дополнительных скважин к сущ. Подключение ск.№4429</v>
          </cell>
          <cell r="H340" t="str">
            <v xml:space="preserve"> Заглушка торцевая У1087 УЗ</v>
          </cell>
          <cell r="I340" t="str">
            <v>Заглушка торцевая У1087 УЗ</v>
          </cell>
          <cell r="J340" t="str">
            <v>нет данных</v>
          </cell>
          <cell r="K340" t="str">
            <v>нет</v>
          </cell>
          <cell r="L340">
            <v>2009</v>
          </cell>
          <cell r="M340" t="str">
            <v>ШТ</v>
          </cell>
          <cell r="N340">
            <v>6</v>
          </cell>
          <cell r="O340">
            <v>6</v>
          </cell>
          <cell r="P340" t="str">
            <v>нет</v>
          </cell>
          <cell r="Q340" t="str">
            <v>нет данных</v>
          </cell>
          <cell r="U340" t="str">
            <v>Х</v>
          </cell>
          <cell r="V340" t="str">
            <v>Неотапливаемый склад</v>
          </cell>
          <cell r="W340">
            <v>26.76</v>
          </cell>
          <cell r="Y340">
            <v>32.11</v>
          </cell>
          <cell r="AC3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0">
            <v>442.08</v>
          </cell>
          <cell r="AF340">
            <v>502.08</v>
          </cell>
          <cell r="AG340" t="str">
            <v xml:space="preserve">материалы </v>
          </cell>
          <cell r="AH340" t="str">
            <v xml:space="preserve">ИП ПАО «Газпром» </v>
          </cell>
          <cell r="AI340" t="str">
            <v>Реализация в последующих периодах (2023-2030 г.г.)</v>
          </cell>
          <cell r="AJ340" t="str">
            <v>Реализация в последующих периодах (2023-2030 г.г.)</v>
          </cell>
          <cell r="AK3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0" t="str">
            <v xml:space="preserve">Астраханская область </v>
          </cell>
          <cell r="AM340" t="str">
            <v>S017</v>
          </cell>
          <cell r="AN340" t="str">
            <v xml:space="preserve">УМТСиК ООО "Газпром добыча Астрахань" </v>
          </cell>
          <cell r="AO340" t="str">
            <v xml:space="preserve">НИ-МТР Реализация </v>
          </cell>
        </row>
        <row r="341">
          <cell r="C341" t="str">
            <v>10083101I0000005554</v>
          </cell>
          <cell r="E341">
            <v>10083101</v>
          </cell>
          <cell r="F341" t="str">
            <v>Инвестиционный договор № 53-555 от 31.05.1999</v>
          </cell>
          <cell r="G341" t="str">
            <v>Подключение дополнительных скважин к сущ. Подключение ск.№4429</v>
          </cell>
          <cell r="H341" t="str">
            <v xml:space="preserve"> Короб угловой У1081 УЗ</v>
          </cell>
          <cell r="I341" t="str">
            <v>Короб угловой У1081 УЗ</v>
          </cell>
          <cell r="J341" t="str">
            <v>нет данных</v>
          </cell>
          <cell r="K341" t="str">
            <v>нет</v>
          </cell>
          <cell r="L341">
            <v>2009</v>
          </cell>
          <cell r="M341" t="str">
            <v>ШТ</v>
          </cell>
          <cell r="N341">
            <v>4</v>
          </cell>
          <cell r="O341">
            <v>4</v>
          </cell>
          <cell r="P341" t="str">
            <v>нет</v>
          </cell>
          <cell r="Q341" t="str">
            <v>нет данных</v>
          </cell>
          <cell r="U341" t="str">
            <v>Х</v>
          </cell>
          <cell r="V341" t="str">
            <v>Неотапливаемый склад</v>
          </cell>
          <cell r="W341">
            <v>201.6</v>
          </cell>
          <cell r="Y341">
            <v>241.92</v>
          </cell>
          <cell r="AC3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1">
            <v>3271.18</v>
          </cell>
          <cell r="AF341">
            <v>3591.18</v>
          </cell>
          <cell r="AG341" t="str">
            <v xml:space="preserve">материалы </v>
          </cell>
          <cell r="AH341" t="str">
            <v xml:space="preserve">ИП ПАО «Газпром» </v>
          </cell>
          <cell r="AI341" t="str">
            <v>Реализация в последующих периодах (2023-2030 г.г.)</v>
          </cell>
          <cell r="AJ341" t="str">
            <v>Реализация в последующих периодах (2023-2030 г.г.)</v>
          </cell>
          <cell r="AK3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1" t="str">
            <v xml:space="preserve">Астраханская область </v>
          </cell>
          <cell r="AM341" t="str">
            <v>S017</v>
          </cell>
          <cell r="AN341" t="str">
            <v xml:space="preserve">УМТСиК ООО "Газпром добыча Астрахань" </v>
          </cell>
          <cell r="AO341" t="str">
            <v xml:space="preserve">НИ-МТР Реализация </v>
          </cell>
        </row>
        <row r="342">
          <cell r="C342" t="str">
            <v>50061382I00000055714</v>
          </cell>
          <cell r="E342">
            <v>50061382</v>
          </cell>
          <cell r="F342" t="str">
            <v>Инвестиционный договор № 53-555 от 31.05.1999</v>
          </cell>
          <cell r="G342" t="str">
            <v>Подключение дополнительных скважин к сущ. Подключение ск.№4429</v>
          </cell>
          <cell r="H342" t="str">
            <v xml:space="preserve"> Короб тройниковый У1084 УЗ</v>
          </cell>
          <cell r="I342" t="str">
            <v>Короб тройниковый У1084 УЗ</v>
          </cell>
          <cell r="J342" t="str">
            <v>нет данных</v>
          </cell>
          <cell r="K342" t="str">
            <v>нет</v>
          </cell>
          <cell r="L342">
            <v>2009</v>
          </cell>
          <cell r="M342" t="str">
            <v>ШТ</v>
          </cell>
          <cell r="N342">
            <v>14</v>
          </cell>
          <cell r="O342">
            <v>14</v>
          </cell>
          <cell r="P342" t="str">
            <v>нет</v>
          </cell>
          <cell r="Q342" t="str">
            <v>нет данных</v>
          </cell>
          <cell r="U342" t="str">
            <v>Х</v>
          </cell>
          <cell r="V342" t="str">
            <v>Неотапливаемый склад</v>
          </cell>
          <cell r="W342">
            <v>954.66</v>
          </cell>
          <cell r="Y342">
            <v>1145.5899999999999</v>
          </cell>
          <cell r="AC3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2">
            <v>17280.29</v>
          </cell>
          <cell r="AF342">
            <v>18960.29</v>
          </cell>
          <cell r="AG342" t="str">
            <v xml:space="preserve">материалы </v>
          </cell>
          <cell r="AH342" t="str">
            <v xml:space="preserve">ИП ПАО «Газпром» </v>
          </cell>
          <cell r="AI342" t="str">
            <v>Реализация в последующих периодах (2023-2030 г.г.)</v>
          </cell>
          <cell r="AJ342" t="str">
            <v>Реализация в последующих периодах (2023-2030 г.г.)</v>
          </cell>
          <cell r="AK3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2" t="str">
            <v xml:space="preserve">Астраханская область </v>
          </cell>
          <cell r="AM342" t="str">
            <v>S017</v>
          </cell>
          <cell r="AN342" t="str">
            <v xml:space="preserve">УМТСиК ООО "Газпром добыча Астрахань" </v>
          </cell>
          <cell r="AO342" t="str">
            <v xml:space="preserve">НИ-МТР Реализация </v>
          </cell>
        </row>
        <row r="343">
          <cell r="C343" t="str">
            <v>10083385I000000562183</v>
          </cell>
          <cell r="E343">
            <v>10083385</v>
          </cell>
          <cell r="F343" t="str">
            <v>Инвестиционный договор № 53-555 от 31.05.1999</v>
          </cell>
          <cell r="G343" t="str">
            <v>Подключение дополнительных скважин к сущ. Подключение ск.№4429</v>
          </cell>
          <cell r="H343" t="str">
            <v xml:space="preserve"> Полоса К107 П2,5 УЗ</v>
          </cell>
          <cell r="I343" t="str">
            <v>Полоса К107 П2,5 УЗ</v>
          </cell>
          <cell r="J343" t="str">
            <v>нет данных</v>
          </cell>
          <cell r="K343" t="str">
            <v>нет</v>
          </cell>
          <cell r="L343">
            <v>2006</v>
          </cell>
          <cell r="M343" t="str">
            <v>ШТ</v>
          </cell>
          <cell r="N343">
            <v>183</v>
          </cell>
          <cell r="O343">
            <v>183</v>
          </cell>
          <cell r="P343" t="str">
            <v>нет</v>
          </cell>
          <cell r="Q343" t="str">
            <v>нет данных</v>
          </cell>
          <cell r="T343" t="str">
            <v>Х</v>
          </cell>
          <cell r="V343" t="str">
            <v>Неотапливаемый склад</v>
          </cell>
          <cell r="W343">
            <v>10743.93</v>
          </cell>
          <cell r="Y343">
            <v>12892.72</v>
          </cell>
          <cell r="AC3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3">
            <v>31498.54</v>
          </cell>
          <cell r="AF343">
            <v>35158.54</v>
          </cell>
          <cell r="AG343" t="str">
            <v xml:space="preserve">материалы </v>
          </cell>
          <cell r="AH343" t="str">
            <v xml:space="preserve">ИП ПАО «Газпром» </v>
          </cell>
          <cell r="AI343" t="str">
            <v>Реализация в последующих периодах (2023-2030 г.г.)</v>
          </cell>
          <cell r="AK3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3" t="str">
            <v xml:space="preserve">Астраханская область </v>
          </cell>
          <cell r="AM343" t="str">
            <v>S017</v>
          </cell>
          <cell r="AN343" t="str">
            <v xml:space="preserve">УМТСиК ООО "Газпром добыча Астрахань" </v>
          </cell>
          <cell r="AO343" t="str">
            <v xml:space="preserve">НИ-МТР Реализация </v>
          </cell>
        </row>
        <row r="344">
          <cell r="C344" t="str">
            <v>10083737I0000005632</v>
          </cell>
          <cell r="E344">
            <v>10083737</v>
          </cell>
          <cell r="F344" t="str">
            <v>Инвестиционный договор № 53-555 от 31.05.1999</v>
          </cell>
          <cell r="G344" t="str">
            <v>Уст.получ.сырья для катал</v>
          </cell>
          <cell r="H344" t="str">
            <v xml:space="preserve"> Швеллер перфорированный К 225</v>
          </cell>
          <cell r="I344" t="str">
            <v>Швеллер перфорированный К 225</v>
          </cell>
          <cell r="J344" t="str">
            <v>нет данных</v>
          </cell>
          <cell r="K344" t="str">
            <v>нет</v>
          </cell>
          <cell r="L344">
            <v>2009</v>
          </cell>
          <cell r="M344" t="str">
            <v>ШТ</v>
          </cell>
          <cell r="N344">
            <v>2</v>
          </cell>
          <cell r="O344">
            <v>2</v>
          </cell>
          <cell r="P344" t="str">
            <v>нет</v>
          </cell>
          <cell r="Q344" t="str">
            <v>нет данных</v>
          </cell>
          <cell r="T344" t="str">
            <v>Х</v>
          </cell>
          <cell r="V344" t="str">
            <v>Неотапливаемый склад</v>
          </cell>
          <cell r="W344">
            <v>273.48</v>
          </cell>
          <cell r="Y344">
            <v>328.18</v>
          </cell>
          <cell r="AC3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4">
            <v>655.96</v>
          </cell>
          <cell r="AF344">
            <v>715.96</v>
          </cell>
          <cell r="AG344" t="str">
            <v xml:space="preserve">материалы </v>
          </cell>
          <cell r="AH344" t="str">
            <v xml:space="preserve">ИП ПАО «Газпром» </v>
          </cell>
          <cell r="AI344" t="str">
            <v>Реализация в последующих периодах (2023-2030 г.г.)</v>
          </cell>
          <cell r="AK3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4" t="str">
            <v xml:space="preserve">Астраханская область </v>
          </cell>
          <cell r="AM344" t="str">
            <v>S017</v>
          </cell>
          <cell r="AN344" t="str">
            <v xml:space="preserve">УМТСиК ООО "Газпром добыча Астрахань" </v>
          </cell>
          <cell r="AO344" t="str">
            <v xml:space="preserve">НИ-МТР Реализация </v>
          </cell>
        </row>
        <row r="345">
          <cell r="C345" t="str">
            <v>10083619I00000056535</v>
          </cell>
          <cell r="E345">
            <v>10083619</v>
          </cell>
          <cell r="F345" t="str">
            <v>Инвестиционный договор № 53-555 от 31.05.1999</v>
          </cell>
          <cell r="G345" t="str">
            <v>Подключение дополнительных скважин к сущ. Подключение ск.№4429</v>
          </cell>
          <cell r="H345" t="str">
            <v xml:space="preserve"> Скоба У1159 (аналог У1059)</v>
          </cell>
          <cell r="I345" t="str">
            <v>Скоба У1159 (аналог У1059)</v>
          </cell>
          <cell r="J345" t="str">
            <v>нет данных</v>
          </cell>
          <cell r="K345" t="str">
            <v>нет</v>
          </cell>
          <cell r="L345">
            <v>2009</v>
          </cell>
          <cell r="M345" t="str">
            <v>ШТ</v>
          </cell>
          <cell r="N345">
            <v>35</v>
          </cell>
          <cell r="O345">
            <v>35</v>
          </cell>
          <cell r="P345" t="str">
            <v>нет</v>
          </cell>
          <cell r="Q345" t="str">
            <v>нет данных</v>
          </cell>
          <cell r="U345" t="str">
            <v>Х</v>
          </cell>
          <cell r="V345" t="str">
            <v>Неотапливаемый склад</v>
          </cell>
          <cell r="W345">
            <v>34.299999999999997</v>
          </cell>
          <cell r="Y345">
            <v>41.16</v>
          </cell>
          <cell r="AC3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5">
            <v>614.63</v>
          </cell>
          <cell r="AF345">
            <v>675.53</v>
          </cell>
          <cell r="AG345" t="str">
            <v xml:space="preserve">материалы </v>
          </cell>
          <cell r="AH345" t="str">
            <v xml:space="preserve">ИП ПАО «Газпром» </v>
          </cell>
          <cell r="AI345" t="str">
            <v>Реализация в последующих периодах (2023-2030 г.г.)</v>
          </cell>
          <cell r="AJ345" t="str">
            <v>Реализация в последующих периодах (2023-2030 г.г.)</v>
          </cell>
          <cell r="AK3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5" t="str">
            <v xml:space="preserve">Астраханская область </v>
          </cell>
          <cell r="AM345" t="str">
            <v>S017</v>
          </cell>
          <cell r="AN345" t="str">
            <v xml:space="preserve">УМТСиК ООО "Газпром добыча Астрахань" </v>
          </cell>
          <cell r="AO345" t="str">
            <v xml:space="preserve">НИ-МТР Реализация </v>
          </cell>
        </row>
        <row r="346">
          <cell r="C346" t="str">
            <v>10088596I0000005704</v>
          </cell>
          <cell r="E346">
            <v>10088596</v>
          </cell>
          <cell r="F346" t="str">
            <v>Инвестиционный договор № 53-555 от 31.05.1999</v>
          </cell>
          <cell r="G346" t="str">
            <v>Подключение дополнительных скважин к сущ. Подключение ск.№4429</v>
          </cell>
          <cell r="H346" t="str">
            <v xml:space="preserve"> Шпилька с 2-мя усиленными шестигранными гайками М12х70 ASTM A320L7V гайка ASTM A 194 k 2 HM (кмп)</v>
          </cell>
          <cell r="I346" t="str">
            <v>Шпилька с 2-мя усиленными шестигранными гайками М12х70 ASTM A320L7V гайка ASTM A 194 k 2 HM (кмп)</v>
          </cell>
          <cell r="J346" t="str">
            <v>нет данных</v>
          </cell>
          <cell r="K346" t="str">
            <v>нет</v>
          </cell>
          <cell r="L346">
            <v>2006</v>
          </cell>
          <cell r="M346" t="str">
            <v>КМП</v>
          </cell>
          <cell r="N346">
            <v>4</v>
          </cell>
          <cell r="O346">
            <v>4</v>
          </cell>
          <cell r="P346" t="str">
            <v>нет</v>
          </cell>
          <cell r="Q346" t="str">
            <v>нет данных</v>
          </cell>
          <cell r="U346" t="str">
            <v>Х</v>
          </cell>
          <cell r="V346" t="str">
            <v>Неотапливаемый склад</v>
          </cell>
          <cell r="W346">
            <v>572.91999999999996</v>
          </cell>
          <cell r="Y346">
            <v>687.5</v>
          </cell>
          <cell r="AC3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6">
            <v>2601.38</v>
          </cell>
          <cell r="AF346">
            <v>3001.38</v>
          </cell>
          <cell r="AG346" t="str">
            <v xml:space="preserve">материалы </v>
          </cell>
          <cell r="AH346" t="str">
            <v xml:space="preserve">ИП ПАО «Газпром» </v>
          </cell>
          <cell r="AI346" t="str">
            <v>Реализация в последующих периодах (2023-2030 г.г.)</v>
          </cell>
          <cell r="AJ346" t="str">
            <v>Реализация в последующих периодах (2023-2030 г.г.)</v>
          </cell>
          <cell r="AK3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6" t="str">
            <v xml:space="preserve">Астраханская область </v>
          </cell>
          <cell r="AM346" t="str">
            <v>S012</v>
          </cell>
          <cell r="AN346" t="str">
            <v xml:space="preserve">УМТСиК ООО "Газпром добыча Астрахань" </v>
          </cell>
          <cell r="AO346" t="str">
            <v xml:space="preserve">НИ-МТР Реализация </v>
          </cell>
        </row>
        <row r="347">
          <cell r="C347" t="str">
            <v>10088573I00000057116</v>
          </cell>
          <cell r="E347">
            <v>10088573</v>
          </cell>
          <cell r="F347" t="str">
            <v>Инвестиционный договор № 53-555 от 31.05.1999</v>
          </cell>
          <cell r="G347" t="str">
            <v>Подключение дополнительных скважин к сущ. Подключение ск.№4429</v>
          </cell>
          <cell r="H347" t="str">
            <v xml:space="preserve"> Шпилька с 2-мя усиленными шестигранными гайками М12х120 ASTM A320L7V гайка ASTM A 194 k 2 HM (кмп)</v>
          </cell>
          <cell r="I347" t="str">
            <v>Шпилька с 2-мя усиленными шестигранными гайками М12х120 ASTM A320L7V гайка ASTM A 194 k 2 HM (кмп)</v>
          </cell>
          <cell r="J347" t="str">
            <v>нет данных</v>
          </cell>
          <cell r="K347" t="str">
            <v xml:space="preserve">нет </v>
          </cell>
          <cell r="L347">
            <v>2006</v>
          </cell>
          <cell r="M347" t="str">
            <v>КМП</v>
          </cell>
          <cell r="N347">
            <v>16</v>
          </cell>
          <cell r="O347">
            <v>16</v>
          </cell>
          <cell r="P347" t="str">
            <v>нет</v>
          </cell>
          <cell r="Q347" t="str">
            <v>нет данных</v>
          </cell>
          <cell r="U347" t="str">
            <v>Х</v>
          </cell>
          <cell r="V347" t="str">
            <v>Неотапливаемый склад</v>
          </cell>
          <cell r="W347">
            <v>2059.04</v>
          </cell>
          <cell r="Y347">
            <v>2470.85</v>
          </cell>
          <cell r="AC3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7">
            <v>10427.65</v>
          </cell>
          <cell r="AF347">
            <v>12027.65</v>
          </cell>
          <cell r="AG347" t="str">
            <v xml:space="preserve">материалы </v>
          </cell>
          <cell r="AH347" t="str">
            <v xml:space="preserve">ИП ПАО «Газпром» </v>
          </cell>
          <cell r="AI347" t="str">
            <v>Реализация в последующих периодах (2023-2030 г.г.)</v>
          </cell>
          <cell r="AJ347" t="str">
            <v>Реализация в последующих периодах (2023-2030 г.г.)</v>
          </cell>
          <cell r="AK3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7" t="str">
            <v xml:space="preserve">Астраханская область </v>
          </cell>
          <cell r="AM347" t="str">
            <v>S012</v>
          </cell>
          <cell r="AN347" t="str">
            <v xml:space="preserve">УМТСиК ООО "Газпром добыча Астрахань" </v>
          </cell>
          <cell r="AO347" t="str">
            <v xml:space="preserve">НИ-МТР Реализация </v>
          </cell>
        </row>
        <row r="348">
          <cell r="C348" t="str">
            <v>60051428I0000005724</v>
          </cell>
          <cell r="E348">
            <v>60051428</v>
          </cell>
          <cell r="F348" t="str">
            <v>Инвестиционный договор № 53-555 от 31.05.1999</v>
          </cell>
          <cell r="G348" t="str">
            <v>Код 06. Подземные хранилища (расширение).</v>
          </cell>
          <cell r="H348" t="str">
            <v xml:space="preserve"> Гидрант пожарный ГП-1.0</v>
          </cell>
          <cell r="I348" t="str">
            <v>Гидрант пожарный ГП-1.0</v>
          </cell>
          <cell r="J348" t="str">
            <v>нет данных</v>
          </cell>
          <cell r="K348" t="str">
            <v>нет</v>
          </cell>
          <cell r="L348">
            <v>2005</v>
          </cell>
          <cell r="M348" t="str">
            <v>ШТ</v>
          </cell>
          <cell r="N348">
            <v>4</v>
          </cell>
          <cell r="O348">
            <v>4</v>
          </cell>
          <cell r="P348" t="str">
            <v>нет</v>
          </cell>
          <cell r="Q348" t="str">
            <v>нет данных</v>
          </cell>
          <cell r="T348" t="str">
            <v>Х</v>
          </cell>
          <cell r="V348" t="str">
            <v>Неотапливаемый склад</v>
          </cell>
          <cell r="W348">
            <v>11956.24</v>
          </cell>
          <cell r="Y348">
            <v>14347.49</v>
          </cell>
          <cell r="AC34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48">
            <v>18002.810000000001</v>
          </cell>
          <cell r="AF348">
            <v>22362.81</v>
          </cell>
          <cell r="AG348" t="str">
            <v xml:space="preserve">материалы </v>
          </cell>
          <cell r="AH348" t="str">
            <v xml:space="preserve">ИП ПАО «Газпром» </v>
          </cell>
          <cell r="AI348" t="str">
            <v>Реализация в последующих периодах (2023-2030 г.г.)</v>
          </cell>
          <cell r="AK3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8" t="str">
            <v xml:space="preserve">Астраханская область </v>
          </cell>
          <cell r="AM348" t="str">
            <v>S006</v>
          </cell>
          <cell r="AN348" t="str">
            <v xml:space="preserve">УМТСиК ООО "Газпром добыча Астрахань" </v>
          </cell>
          <cell r="AO348" t="str">
            <v xml:space="preserve">НИ-МТР Реализация </v>
          </cell>
        </row>
        <row r="349">
          <cell r="C349" t="str">
            <v>50062827I00000057412</v>
          </cell>
          <cell r="E349">
            <v>50062827</v>
          </cell>
          <cell r="F349" t="str">
            <v>Инвестиционный договор № 53-555 от 31.05.1999</v>
          </cell>
          <cell r="G349" t="str">
            <v>Подключение дополнительных скважин к сущ. Подключение ск.№4429</v>
          </cell>
          <cell r="H349" t="str">
            <v xml:space="preserve"> Вентильный блок SS-V2BF8</v>
          </cell>
          <cell r="I349" t="str">
            <v>Вентильный блок SS-V2BF8</v>
          </cell>
          <cell r="J349" t="str">
            <v>нет данных</v>
          </cell>
          <cell r="K349" t="str">
            <v>нет</v>
          </cell>
          <cell r="L349">
            <v>2006</v>
          </cell>
          <cell r="M349" t="str">
            <v>ШТ</v>
          </cell>
          <cell r="N349">
            <v>12</v>
          </cell>
          <cell r="O349">
            <v>12</v>
          </cell>
          <cell r="P349" t="str">
            <v>нет</v>
          </cell>
          <cell r="Q349" t="str">
            <v>нет данных</v>
          </cell>
          <cell r="U349" t="str">
            <v>Х</v>
          </cell>
          <cell r="V349" t="str">
            <v>Неотапливаемый склад</v>
          </cell>
          <cell r="W349">
            <v>32226.84</v>
          </cell>
          <cell r="Y349">
            <v>38672.21</v>
          </cell>
          <cell r="AC3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49">
            <v>164004.43</v>
          </cell>
          <cell r="AF349">
            <v>188244.43</v>
          </cell>
          <cell r="AG349" t="str">
            <v xml:space="preserve">материалы </v>
          </cell>
          <cell r="AH349" t="str">
            <v xml:space="preserve">ИП ПАО «Газпром» </v>
          </cell>
          <cell r="AI349" t="str">
            <v>Реализация в последующих периодах (2023-2030 г.г.)</v>
          </cell>
          <cell r="AJ349" t="str">
            <v>Реализация в последующих периодах (2023-2030 г.г.)</v>
          </cell>
          <cell r="AK3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49" t="str">
            <v xml:space="preserve">Астраханская область </v>
          </cell>
          <cell r="AM349" t="str">
            <v>S012</v>
          </cell>
          <cell r="AN349" t="str">
            <v xml:space="preserve">УМТСиК ООО "Газпром добыча Астрахань" </v>
          </cell>
          <cell r="AO349" t="str">
            <v xml:space="preserve">НИ-МТР Реализация </v>
          </cell>
        </row>
        <row r="350">
          <cell r="C350" t="str">
            <v>50062827I00000057543</v>
          </cell>
          <cell r="E350">
            <v>50062827</v>
          </cell>
          <cell r="F350" t="str">
            <v>Инвестиционный договор № 53-555 от 31.05.1999</v>
          </cell>
          <cell r="G350" t="str">
            <v>Подключение дополнительных скважин к сущ. Подключение ск.№4429</v>
          </cell>
          <cell r="H350" t="str">
            <v xml:space="preserve"> Вентильный блок SS-V2BF8</v>
          </cell>
          <cell r="I350" t="str">
            <v>Вентильный блок SS-V2BF8</v>
          </cell>
          <cell r="J350" t="str">
            <v>нет данных</v>
          </cell>
          <cell r="K350" t="str">
            <v xml:space="preserve">нет </v>
          </cell>
          <cell r="L350">
            <v>2005</v>
          </cell>
          <cell r="M350" t="str">
            <v>ШТ</v>
          </cell>
          <cell r="N350">
            <v>43</v>
          </cell>
          <cell r="O350">
            <v>43</v>
          </cell>
          <cell r="P350" t="str">
            <v>нет</v>
          </cell>
          <cell r="Q350" t="str">
            <v>нет данных</v>
          </cell>
          <cell r="U350" t="str">
            <v>Х</v>
          </cell>
          <cell r="V350" t="str">
            <v>Неотапливаемый склад</v>
          </cell>
          <cell r="W350">
            <v>146720.73000000001</v>
          </cell>
          <cell r="Y350">
            <v>176064.88</v>
          </cell>
          <cell r="AC3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0">
            <v>746520.85</v>
          </cell>
          <cell r="AF350">
            <v>857030.85</v>
          </cell>
          <cell r="AG350" t="str">
            <v xml:space="preserve">материалы </v>
          </cell>
          <cell r="AH350" t="str">
            <v xml:space="preserve">ИП ПАО «Газпром» </v>
          </cell>
          <cell r="AI350" t="str">
            <v>Реализация в последующих периодах (2023-2030 г.г.)</v>
          </cell>
          <cell r="AJ350" t="str">
            <v>Реализация в последующих периодах (2023-2030 г.г.)</v>
          </cell>
          <cell r="AK3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0" t="str">
            <v xml:space="preserve">Астраханская область </v>
          </cell>
          <cell r="AM350" t="str">
            <v>S012</v>
          </cell>
          <cell r="AN350" t="str">
            <v xml:space="preserve">УМТСиК ООО "Газпром добыча Астрахань" </v>
          </cell>
          <cell r="AO350" t="str">
            <v xml:space="preserve">НИ-МТР Реализация </v>
          </cell>
        </row>
        <row r="351">
          <cell r="C351" t="str">
            <v>10085354I00000057690</v>
          </cell>
          <cell r="E351">
            <v>10085354</v>
          </cell>
          <cell r="F351" t="str">
            <v>Инвестиционный договор № 53-555 от 31.05.1999</v>
          </cell>
          <cell r="G351" t="str">
            <v>Подключение дополнительных скважин к сущ. Подключение ск.№4429</v>
          </cell>
          <cell r="H351" t="str">
            <v xml:space="preserve"> Кольцо для трубореза MS-TSW-308</v>
          </cell>
          <cell r="I351" t="str">
            <v>Кольцо для трубореза MS-TSW-308</v>
          </cell>
          <cell r="J351" t="str">
            <v>нет данных</v>
          </cell>
          <cell r="K351" t="str">
            <v xml:space="preserve">нет </v>
          </cell>
          <cell r="L351">
            <v>2005</v>
          </cell>
          <cell r="M351" t="str">
            <v>ШТ</v>
          </cell>
          <cell r="N351">
            <v>90</v>
          </cell>
          <cell r="O351">
            <v>90</v>
          </cell>
          <cell r="P351" t="str">
            <v>нет</v>
          </cell>
          <cell r="Q351" t="str">
            <v>нет данных</v>
          </cell>
          <cell r="U351" t="str">
            <v>Х</v>
          </cell>
          <cell r="V351" t="str">
            <v>Неотапливаемый склад</v>
          </cell>
          <cell r="W351">
            <v>9675</v>
          </cell>
          <cell r="Y351">
            <v>11610</v>
          </cell>
          <cell r="AC3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1">
            <v>53359.65</v>
          </cell>
          <cell r="AF351">
            <v>61459.65</v>
          </cell>
          <cell r="AG351" t="str">
            <v xml:space="preserve">материалы </v>
          </cell>
          <cell r="AH351" t="str">
            <v xml:space="preserve">ИП ПАО «Газпром» </v>
          </cell>
          <cell r="AI351" t="str">
            <v>Реализация в последующих периодах (2023-2030 г.г.)</v>
          </cell>
          <cell r="AJ351" t="str">
            <v>Реализация в последующих периодах (2023-2030 г.г.)</v>
          </cell>
          <cell r="AK3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1" t="str">
            <v xml:space="preserve">Астраханская область </v>
          </cell>
          <cell r="AM351" t="str">
            <v>S012</v>
          </cell>
          <cell r="AN351" t="str">
            <v xml:space="preserve">УМТСиК ООО "Газпром добыча Астрахань" </v>
          </cell>
          <cell r="AO351" t="str">
            <v xml:space="preserve">НИ-МТР Реализация </v>
          </cell>
        </row>
        <row r="352">
          <cell r="C352" t="str">
            <v>10085354I00000057775</v>
          </cell>
          <cell r="E352">
            <v>10085354</v>
          </cell>
          <cell r="F352" t="str">
            <v>Инвестиционный договор № 53-555 от 31.05.1999</v>
          </cell>
          <cell r="G352" t="str">
            <v>Подключение дополнительных скважин к сущ. Подключение ск.№4429</v>
          </cell>
          <cell r="H352" t="str">
            <v xml:space="preserve"> Кольцо для трубореза MS-TSW-308</v>
          </cell>
          <cell r="I352" t="str">
            <v>Кольцо для трубореза MS-TSW-308</v>
          </cell>
          <cell r="J352" t="str">
            <v>нет данных</v>
          </cell>
          <cell r="K352" t="str">
            <v>нет</v>
          </cell>
          <cell r="L352">
            <v>2005</v>
          </cell>
          <cell r="M352" t="str">
            <v>ШТ</v>
          </cell>
          <cell r="N352">
            <v>75</v>
          </cell>
          <cell r="O352">
            <v>75</v>
          </cell>
          <cell r="P352" t="str">
            <v>нет</v>
          </cell>
          <cell r="Q352" t="str">
            <v>нет данных</v>
          </cell>
          <cell r="U352" t="str">
            <v>Х</v>
          </cell>
          <cell r="V352" t="str">
            <v>Неотапливаемый склад</v>
          </cell>
          <cell r="W352">
            <v>12298.5</v>
          </cell>
          <cell r="Y352">
            <v>14758.2</v>
          </cell>
          <cell r="AC3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2">
            <v>68377.5</v>
          </cell>
          <cell r="AF352">
            <v>78127.5</v>
          </cell>
          <cell r="AG352" t="str">
            <v xml:space="preserve">материалы </v>
          </cell>
          <cell r="AH352" t="str">
            <v xml:space="preserve">ИП ПАО «Газпром» </v>
          </cell>
          <cell r="AI352" t="str">
            <v>Реализация в последующих периодах (2023-2030 г.г.)</v>
          </cell>
          <cell r="AJ352" t="str">
            <v>Реализация в последующих периодах (2023-2030 г.г.)</v>
          </cell>
          <cell r="AK3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2" t="str">
            <v xml:space="preserve">Астраханская область </v>
          </cell>
          <cell r="AM352" t="str">
            <v>S012</v>
          </cell>
          <cell r="AN352" t="str">
            <v xml:space="preserve">УМТСиК ООО "Газпром добыча Астрахань" </v>
          </cell>
          <cell r="AO352" t="str">
            <v xml:space="preserve">НИ-МТР Реализация </v>
          </cell>
        </row>
        <row r="353">
          <cell r="C353" t="str">
            <v>50064773I0000005792</v>
          </cell>
          <cell r="E353">
            <v>50064773</v>
          </cell>
          <cell r="F353" t="str">
            <v>Инвестиционный договор № 53-555 от 31.05.1999</v>
          </cell>
          <cell r="G353" t="str">
            <v>Подключение дополнительных скважин к сущ. Подключение ск.№4429</v>
          </cell>
          <cell r="H353" t="str">
            <v xml:space="preserve"> Клапан контрольный Ду-100 900 фунтов RTJ поршн. типа CS ASTM A350 LF -2 (модиф) корпус</v>
          </cell>
          <cell r="I353" t="str">
            <v>Клапан контрольный Ду-100 900 фунтов RTJ поршн. типа CS ASTM A350 LF -2 (модиф) корпус</v>
          </cell>
          <cell r="J353" t="str">
            <v>нет данных</v>
          </cell>
          <cell r="K353" t="str">
            <v>нет</v>
          </cell>
          <cell r="L353">
            <v>2009</v>
          </cell>
          <cell r="M353" t="str">
            <v>ШТ</v>
          </cell>
          <cell r="N353">
            <v>2</v>
          </cell>
          <cell r="O353">
            <v>2</v>
          </cell>
          <cell r="P353" t="str">
            <v>нет</v>
          </cell>
          <cell r="Q353" t="str">
            <v>нет данных</v>
          </cell>
          <cell r="U353" t="str">
            <v>Х</v>
          </cell>
          <cell r="V353" t="str">
            <v>Неотапливаемый склад</v>
          </cell>
          <cell r="W353">
            <v>55763.26</v>
          </cell>
          <cell r="Y353">
            <v>66915.91</v>
          </cell>
          <cell r="AC3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3">
            <v>876498.95</v>
          </cell>
          <cell r="AF353">
            <v>963498.95</v>
          </cell>
          <cell r="AG353" t="str">
            <v xml:space="preserve">материалы </v>
          </cell>
          <cell r="AH353" t="str">
            <v xml:space="preserve">ИП ПАО «Газпром» </v>
          </cell>
          <cell r="AI353" t="str">
            <v>Реализация в последующих периодах (2023-2030 г.г.)</v>
          </cell>
          <cell r="AJ353" t="str">
            <v>Реализация в последующих периодах (2023-2030 г.г.)</v>
          </cell>
          <cell r="AK3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3" t="str">
            <v xml:space="preserve">Астраханская область </v>
          </cell>
          <cell r="AM353" t="str">
            <v>S012</v>
          </cell>
          <cell r="AN353" t="str">
            <v xml:space="preserve">УМТСиК ООО "Газпром добыча Астрахань" </v>
          </cell>
          <cell r="AO353" t="str">
            <v xml:space="preserve">НИ-МТР Реализация </v>
          </cell>
        </row>
        <row r="354">
          <cell r="C354" t="str">
            <v>60048879I0000005802</v>
          </cell>
          <cell r="E354">
            <v>60048879</v>
          </cell>
          <cell r="F354" t="str">
            <v>Инвестиционный договор № 53-555 от 31.05.1999</v>
          </cell>
          <cell r="G354" t="str">
            <v>Подключение дополнительных скважин к сущ. Подключение ск.№4429</v>
          </cell>
          <cell r="H354" t="str">
            <v xml:space="preserve"> Клещи натяжные для хомутов</v>
          </cell>
          <cell r="I354" t="str">
            <v>Клещи натяжные для хомутов</v>
          </cell>
          <cell r="J354" t="str">
            <v>нет данных</v>
          </cell>
          <cell r="K354" t="str">
            <v>нет</v>
          </cell>
          <cell r="L354">
            <v>2007</v>
          </cell>
          <cell r="M354" t="str">
            <v>ШТ</v>
          </cell>
          <cell r="N354">
            <v>2</v>
          </cell>
          <cell r="O354">
            <v>2</v>
          </cell>
          <cell r="P354" t="str">
            <v>нет</v>
          </cell>
          <cell r="Q354" t="str">
            <v>нет данных</v>
          </cell>
          <cell r="U354" t="str">
            <v>Х</v>
          </cell>
          <cell r="V354" t="str">
            <v>Неотапливаемый склад</v>
          </cell>
          <cell r="W354">
            <v>35196.019999999997</v>
          </cell>
          <cell r="Y354">
            <v>42235.22</v>
          </cell>
          <cell r="AC3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4">
            <v>155781.79999999999</v>
          </cell>
          <cell r="AF354">
            <v>178861.8</v>
          </cell>
          <cell r="AG354" t="str">
            <v xml:space="preserve">материалы </v>
          </cell>
          <cell r="AH354" t="str">
            <v xml:space="preserve">ИП ПАО «Газпром» </v>
          </cell>
          <cell r="AI354" t="str">
            <v>Реализация в последующих периодах (2023-2030 г.г.)</v>
          </cell>
          <cell r="AJ354" t="str">
            <v>Реализация в последующих периодах (2023-2030 г.г.)</v>
          </cell>
          <cell r="AK3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4" t="str">
            <v xml:space="preserve">Астраханская область </v>
          </cell>
          <cell r="AM354" t="str">
            <v>S017</v>
          </cell>
          <cell r="AN354" t="str">
            <v xml:space="preserve">УМТСиК ООО "Газпром добыча Астрахань" </v>
          </cell>
          <cell r="AO354" t="str">
            <v xml:space="preserve">НИ-МТР Реализация </v>
          </cell>
        </row>
        <row r="355">
          <cell r="C355" t="str">
            <v>50063037I0000005814</v>
          </cell>
          <cell r="E355">
            <v>50063037</v>
          </cell>
          <cell r="F355" t="str">
            <v>Инвестиционный договор № 53-555 от 31.05.1999</v>
          </cell>
          <cell r="G355" t="str">
            <v>Подключение дополнительных скважин к сущ. Подключение ск.№4429</v>
          </cell>
          <cell r="H355" t="str">
            <v xml:space="preserve"> Прокладка металлическая овального сечения Ду 20 sch 1500 RTJ 316 L нерж сталь SPC-PT-26</v>
          </cell>
          <cell r="I355" t="str">
            <v>Прокладка металлическая овального сечения Ду 20 sch 1500 RTJ 316 L нерж сталь SPC-PT-26</v>
          </cell>
          <cell r="J355" t="str">
            <v>нет данных</v>
          </cell>
          <cell r="K355" t="str">
            <v>нет</v>
          </cell>
          <cell r="L355">
            <v>2009</v>
          </cell>
          <cell r="M355" t="str">
            <v>ШТ</v>
          </cell>
          <cell r="N355">
            <v>4</v>
          </cell>
          <cell r="O355">
            <v>4</v>
          </cell>
          <cell r="P355" t="str">
            <v>нет</v>
          </cell>
          <cell r="Q355" t="str">
            <v>нет данных</v>
          </cell>
          <cell r="U355" t="str">
            <v>Х</v>
          </cell>
          <cell r="V355" t="str">
            <v>Неотапливаемый склад</v>
          </cell>
          <cell r="W355">
            <v>519.32000000000005</v>
          </cell>
          <cell r="Y355">
            <v>623.17999999999995</v>
          </cell>
          <cell r="AC3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5">
            <v>8410.6299999999992</v>
          </cell>
          <cell r="AF355">
            <v>9250.6299999999992</v>
          </cell>
          <cell r="AG355" t="str">
            <v xml:space="preserve">материалы </v>
          </cell>
          <cell r="AH355" t="str">
            <v xml:space="preserve">ИП ПАО «Газпром» </v>
          </cell>
          <cell r="AI355" t="str">
            <v>Реализация в последующих периодах (2023-2030 г.г.)</v>
          </cell>
          <cell r="AJ355" t="str">
            <v>Реализация в последующих периодах (2023-2030 г.г.)</v>
          </cell>
          <cell r="AK3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5" t="str">
            <v xml:space="preserve">Астраханская область </v>
          </cell>
          <cell r="AM355" t="str">
            <v>S012</v>
          </cell>
          <cell r="AN355" t="str">
            <v xml:space="preserve">УМТСиК ООО "Газпром добыча Астрахань" </v>
          </cell>
          <cell r="AO355" t="str">
            <v xml:space="preserve">НИ-МТР Реализация </v>
          </cell>
        </row>
        <row r="356">
          <cell r="C356" t="str">
            <v>50063038I0000005826</v>
          </cell>
          <cell r="E356">
            <v>50063038</v>
          </cell>
          <cell r="F356" t="str">
            <v>Инвестиционный договор № 53-555 от 31.05.1999</v>
          </cell>
          <cell r="G356" t="str">
            <v>Подключение дополнительных скважин к сущ. Подключение ск.№4429</v>
          </cell>
          <cell r="H356" t="str">
            <v xml:space="preserve"> Прокладка металлическая овального сечения Ду 40 sch 1500 RTJ 316 L нерж сталь SPC-PT-26</v>
          </cell>
          <cell r="I356" t="str">
            <v>Прокладка металлическая овального сечения Ду 40 sch 1500 RTJ 316 L нерж сталь SPC-PT-26</v>
          </cell>
          <cell r="J356" t="str">
            <v>нет данных</v>
          </cell>
          <cell r="K356" t="str">
            <v>нет</v>
          </cell>
          <cell r="L356">
            <v>2005</v>
          </cell>
          <cell r="M356" t="str">
            <v>ШТ</v>
          </cell>
          <cell r="N356">
            <v>6</v>
          </cell>
          <cell r="O356">
            <v>6</v>
          </cell>
          <cell r="P356" t="str">
            <v xml:space="preserve">нет </v>
          </cell>
          <cell r="Q356" t="str">
            <v>нет данных</v>
          </cell>
          <cell r="U356" t="str">
            <v>Х</v>
          </cell>
          <cell r="V356" t="str">
            <v>Неотапливаемый склад</v>
          </cell>
          <cell r="W356">
            <v>4082.88</v>
          </cell>
          <cell r="Y356">
            <v>4899.46</v>
          </cell>
          <cell r="AC3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6">
            <v>19673</v>
          </cell>
          <cell r="AF356">
            <v>22553</v>
          </cell>
          <cell r="AG356" t="str">
            <v xml:space="preserve">материалы </v>
          </cell>
          <cell r="AH356" t="str">
            <v xml:space="preserve">ИП ПАО «Газпром» </v>
          </cell>
          <cell r="AI356" t="str">
            <v>Реализация в последующих периодах (2023-2030 г.г.)</v>
          </cell>
          <cell r="AJ356" t="str">
            <v>Реализация в последующих периодах (2023-2030 г.г.)</v>
          </cell>
          <cell r="AK3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6" t="str">
            <v xml:space="preserve">Астраханская область </v>
          </cell>
          <cell r="AM356" t="str">
            <v>S012</v>
          </cell>
          <cell r="AN356" t="str">
            <v xml:space="preserve">УМТСиК ООО "Газпром добыча Астрахань" </v>
          </cell>
          <cell r="AO356" t="str">
            <v xml:space="preserve">НИ-МТР Реализация </v>
          </cell>
        </row>
        <row r="357">
          <cell r="C357" t="str">
            <v>50063036I0000005834</v>
          </cell>
          <cell r="E357">
            <v>50063036</v>
          </cell>
          <cell r="F357" t="str">
            <v>Инвестиционный договор № 53-555 от 31.05.1999</v>
          </cell>
          <cell r="G357" t="str">
            <v>Подключение дополнительных скважин к сущ. Подключение ск.№4429</v>
          </cell>
          <cell r="H357" t="str">
            <v xml:space="preserve"> Прокладка металлическая овального сечения Ду 150 sch 1500 RTJ 316 L нерж сталь SPC-PT-26</v>
          </cell>
          <cell r="I357" t="str">
            <v>Прокладка металлическая овального сечения Ду 150 sch 1500 RTJ 316 L нерж сталь SPC-PT-26</v>
          </cell>
          <cell r="J357" t="str">
            <v>нет данных</v>
          </cell>
          <cell r="K357" t="str">
            <v>нет</v>
          </cell>
          <cell r="L357">
            <v>2005</v>
          </cell>
          <cell r="M357" t="str">
            <v>ШТ</v>
          </cell>
          <cell r="N357">
            <v>4</v>
          </cell>
          <cell r="O357">
            <v>4</v>
          </cell>
          <cell r="P357" t="str">
            <v xml:space="preserve">нет </v>
          </cell>
          <cell r="Q357" t="str">
            <v>нет данных</v>
          </cell>
          <cell r="U357" t="str">
            <v>Х</v>
          </cell>
          <cell r="V357" t="str">
            <v>Неотапливаемый склад</v>
          </cell>
          <cell r="W357">
            <v>9824.76</v>
          </cell>
          <cell r="Y357">
            <v>11789.71</v>
          </cell>
          <cell r="AC3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7">
            <v>44832.4</v>
          </cell>
          <cell r="AF357">
            <v>51472.4</v>
          </cell>
          <cell r="AG357" t="str">
            <v xml:space="preserve">материалы </v>
          </cell>
          <cell r="AH357" t="str">
            <v xml:space="preserve">ИП ПАО «Газпром» </v>
          </cell>
          <cell r="AI357" t="str">
            <v>Реализация в последующих периодах (2023-2030 г.г.)</v>
          </cell>
          <cell r="AJ357" t="str">
            <v>Реализация в последующих периодах (2023-2030 г.г.)</v>
          </cell>
          <cell r="AK3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7" t="str">
            <v xml:space="preserve">Астраханская область </v>
          </cell>
          <cell r="AM357" t="str">
            <v>S012</v>
          </cell>
          <cell r="AN357" t="str">
            <v xml:space="preserve">УМТСиК ООО "Газпром добыча Астрахань" </v>
          </cell>
          <cell r="AO357" t="str">
            <v xml:space="preserve">НИ-МТР Реализация </v>
          </cell>
        </row>
        <row r="358">
          <cell r="C358" t="str">
            <v>50058512I0000005841</v>
          </cell>
          <cell r="E358">
            <v>50058512</v>
          </cell>
          <cell r="F358" t="str">
            <v>Инвестиционный договор № 53-555 от 31.05.1999</v>
          </cell>
          <cell r="G358" t="str">
            <v>Подключение дополнительных скважин к сущ. Подключение ск.№4429</v>
          </cell>
          <cell r="H358" t="str">
            <v xml:space="preserve"> ALLIED Фланец 50 sch 1500 ANSI RTJ приварной встык. CS ASTМ A350-LF2 mod.</v>
          </cell>
          <cell r="I358" t="str">
            <v>ALLIED Фланец 50 sch 1500 ANSI RTJ приварной встык. CS ASTМ A350-LF2 mod.</v>
          </cell>
          <cell r="J358" t="str">
            <v>нет данных</v>
          </cell>
          <cell r="K358" t="str">
            <v>нет</v>
          </cell>
          <cell r="L358">
            <v>2005</v>
          </cell>
          <cell r="M358" t="str">
            <v>ШТ</v>
          </cell>
          <cell r="N358">
            <v>1</v>
          </cell>
          <cell r="O358">
            <v>1</v>
          </cell>
          <cell r="P358" t="str">
            <v xml:space="preserve">нет </v>
          </cell>
          <cell r="Q358" t="str">
            <v>нет данных</v>
          </cell>
          <cell r="U358" t="str">
            <v>Х</v>
          </cell>
          <cell r="V358" t="str">
            <v>Неотапливаемый склад</v>
          </cell>
          <cell r="W358">
            <v>1820.92</v>
          </cell>
          <cell r="Y358">
            <v>2185.1</v>
          </cell>
          <cell r="AC3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8">
            <v>8063.6900000000005</v>
          </cell>
          <cell r="AF358">
            <v>9253.69</v>
          </cell>
          <cell r="AG358" t="str">
            <v xml:space="preserve">материалы </v>
          </cell>
          <cell r="AH358" t="str">
            <v xml:space="preserve">ИП ПАО «Газпром» </v>
          </cell>
          <cell r="AI358" t="str">
            <v>Реализация в последующих периодах (2023-2030 г.г.)</v>
          </cell>
          <cell r="AJ358" t="str">
            <v>Реализация в последующих периодах (2023-2030 г.г.)</v>
          </cell>
          <cell r="AK3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8" t="str">
            <v xml:space="preserve">Астраханская область </v>
          </cell>
          <cell r="AM358" t="str">
            <v>S012</v>
          </cell>
          <cell r="AN358" t="str">
            <v xml:space="preserve">УМТСиК ООО "Газпром добыча Астрахань" </v>
          </cell>
          <cell r="AO358" t="str">
            <v xml:space="preserve">НИ-МТР Реализация </v>
          </cell>
        </row>
        <row r="359">
          <cell r="C359" t="str">
            <v>50057854I0000005862</v>
          </cell>
          <cell r="E359">
            <v>50057854</v>
          </cell>
          <cell r="F359" t="str">
            <v>Инвестиционный договор № 53-555 от 31.05.1999</v>
          </cell>
          <cell r="G359" t="str">
            <v>Подключение дополнительных скважин к сущ. Подключение ск.№4429</v>
          </cell>
          <cell r="H359" t="str">
            <v xml:space="preserve"> Переход К-159х8-89х6 ГОСТ 17378-2001 т/о</v>
          </cell>
          <cell r="I359" t="str">
            <v xml:space="preserve">Переход К-159х8-89х6 </v>
          </cell>
          <cell r="J359" t="str">
            <v>ГОСТ 17378-2001 т/о</v>
          </cell>
          <cell r="K359" t="str">
            <v>нет</v>
          </cell>
          <cell r="L359">
            <v>2006</v>
          </cell>
          <cell r="M359" t="str">
            <v>ШТ</v>
          </cell>
          <cell r="N359">
            <v>2</v>
          </cell>
          <cell r="O359">
            <v>2</v>
          </cell>
          <cell r="P359" t="str">
            <v>нет</v>
          </cell>
          <cell r="Q359" t="str">
            <v>нет данных</v>
          </cell>
          <cell r="T359" t="str">
            <v>Х</v>
          </cell>
          <cell r="V359" t="str">
            <v>Неотапливаемый склад</v>
          </cell>
          <cell r="W359">
            <v>503.02</v>
          </cell>
          <cell r="Y359">
            <v>603.62</v>
          </cell>
          <cell r="AC3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59">
            <v>1156.8599999999999</v>
          </cell>
          <cell r="AF359">
            <v>1316.86</v>
          </cell>
          <cell r="AG359" t="str">
            <v xml:space="preserve">материалы </v>
          </cell>
          <cell r="AH359" t="str">
            <v xml:space="preserve">ИП ПАО «Газпром» </v>
          </cell>
          <cell r="AI359" t="str">
            <v>Реализация в последующих периодах (2023-2030 г.г.)</v>
          </cell>
          <cell r="AK3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59" t="str">
            <v xml:space="preserve">Астраханская область </v>
          </cell>
          <cell r="AM359" t="str">
            <v>S012</v>
          </cell>
          <cell r="AN359" t="str">
            <v xml:space="preserve">УМТСиК ООО "Газпром добыча Астрахань" </v>
          </cell>
          <cell r="AO359" t="str">
            <v xml:space="preserve">НИ-МТР Реализация </v>
          </cell>
        </row>
        <row r="360">
          <cell r="C360" t="str">
            <v>50057859I0000005872</v>
          </cell>
          <cell r="E360">
            <v>50057859</v>
          </cell>
          <cell r="F360" t="str">
            <v>Инвестиционный договор № 53-555 от 31.05.1999</v>
          </cell>
          <cell r="G360" t="str">
            <v>Подключение дополнительных скважин к сущ. Подключение ск.№4429</v>
          </cell>
          <cell r="H360" t="str">
            <v xml:space="preserve"> Переход К-219х10-159х8 ГОСТ 17378-2001</v>
          </cell>
          <cell r="I360" t="str">
            <v xml:space="preserve">Переход К-219х10-159х8 </v>
          </cell>
          <cell r="J360" t="str">
            <v>ГОСТ 17378-2001</v>
          </cell>
          <cell r="K360" t="str">
            <v xml:space="preserve">нет </v>
          </cell>
          <cell r="L360">
            <v>2005</v>
          </cell>
          <cell r="M360" t="str">
            <v>ШТ</v>
          </cell>
          <cell r="N360">
            <v>2</v>
          </cell>
          <cell r="O360">
            <v>2</v>
          </cell>
          <cell r="P360" t="str">
            <v>нет</v>
          </cell>
          <cell r="Q360" t="str">
            <v>нет данных</v>
          </cell>
          <cell r="T360" t="str">
            <v>Х</v>
          </cell>
          <cell r="V360" t="str">
            <v>Неотапливаемый склад</v>
          </cell>
          <cell r="W360">
            <v>810.42</v>
          </cell>
          <cell r="Y360">
            <v>972.5</v>
          </cell>
          <cell r="AC3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0">
            <v>1841.62</v>
          </cell>
          <cell r="AF360">
            <v>2121.62</v>
          </cell>
          <cell r="AG360" t="str">
            <v xml:space="preserve">материалы </v>
          </cell>
          <cell r="AH360" t="str">
            <v xml:space="preserve">ИП ПАО «Газпром» </v>
          </cell>
          <cell r="AI360" t="str">
            <v>Реализация в последующих периодах (2023-2030 г.г.)</v>
          </cell>
          <cell r="AK3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0" t="str">
            <v xml:space="preserve">Астраханская область </v>
          </cell>
          <cell r="AM360" t="str">
            <v>S012</v>
          </cell>
          <cell r="AN360" t="str">
            <v xml:space="preserve">УМТСиК ООО "Газпром добыча Астрахань" </v>
          </cell>
          <cell r="AO360" t="str">
            <v xml:space="preserve">НИ-МТР Реализация </v>
          </cell>
        </row>
        <row r="361">
          <cell r="C361" t="str">
            <v>50058101I0000005882</v>
          </cell>
          <cell r="E361">
            <v>50058101</v>
          </cell>
          <cell r="F361" t="str">
            <v>Инвестиционный договор № 53-555 от 31.05.1999</v>
          </cell>
          <cell r="G361" t="str">
            <v>Подключение дополнительных скважин к сущ. Подключение ск.№4429</v>
          </cell>
          <cell r="H361" t="str">
            <v xml:space="preserve"> Тройник 159х8 ГОСТ 17376-2001</v>
          </cell>
          <cell r="I361" t="str">
            <v xml:space="preserve">Тройник 159х8 </v>
          </cell>
          <cell r="J361" t="str">
            <v>ГОСТ 17376-2001</v>
          </cell>
          <cell r="K361" t="str">
            <v xml:space="preserve">нет </v>
          </cell>
          <cell r="L361">
            <v>2005</v>
          </cell>
          <cell r="M361" t="str">
            <v>ШТ</v>
          </cell>
          <cell r="N361">
            <v>2</v>
          </cell>
          <cell r="O361">
            <v>2</v>
          </cell>
          <cell r="P361" t="str">
            <v>нет</v>
          </cell>
          <cell r="Q361" t="str">
            <v>нет данных</v>
          </cell>
          <cell r="T361" t="str">
            <v>Х</v>
          </cell>
          <cell r="V361" t="str">
            <v>Неотапливаемый склад</v>
          </cell>
          <cell r="W361">
            <v>1956.2</v>
          </cell>
          <cell r="Y361">
            <v>2347.44</v>
          </cell>
          <cell r="AC3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1">
            <v>4461.2</v>
          </cell>
          <cell r="AF361">
            <v>5121.2</v>
          </cell>
          <cell r="AG361" t="str">
            <v xml:space="preserve">материалы </v>
          </cell>
          <cell r="AH361" t="str">
            <v xml:space="preserve">ИП ПАО «Газпром» </v>
          </cell>
          <cell r="AI361" t="str">
            <v>Реализация в последующих периодах (2023-2030 г.г.)</v>
          </cell>
          <cell r="AK3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1" t="str">
            <v xml:space="preserve">Астраханская область </v>
          </cell>
          <cell r="AM361" t="str">
            <v>S012</v>
          </cell>
          <cell r="AN361" t="str">
            <v xml:space="preserve">УМТСиК ООО "Газпром добыча Астрахань" </v>
          </cell>
          <cell r="AO361" t="str">
            <v xml:space="preserve">НИ-МТР Реализация </v>
          </cell>
        </row>
        <row r="362">
          <cell r="C362" t="str">
            <v>10081591I0000005946</v>
          </cell>
          <cell r="E362">
            <v>10081591</v>
          </cell>
          <cell r="F362" t="str">
            <v>Инвестиционный договор № 53-555 от 31.05.1999</v>
          </cell>
          <cell r="G362" t="str">
            <v>Подключение дополнительных скважин к сущ. Подключение ск.№4429</v>
          </cell>
          <cell r="H362" t="str">
            <v xml:space="preserve"> Коробка соединительная с выключателем КВ 2-10УХЛ4 ТУ завода изготовителя</v>
          </cell>
          <cell r="I362" t="str">
            <v>Коробка соединительная с выключателем КВ 2-10УХЛ4 ТУ завода изготовителя</v>
          </cell>
          <cell r="J362" t="str">
            <v>нет данных</v>
          </cell>
          <cell r="K362" t="str">
            <v xml:space="preserve">нет </v>
          </cell>
          <cell r="L362">
            <v>2006</v>
          </cell>
          <cell r="M362" t="str">
            <v>ШТ</v>
          </cell>
          <cell r="N362">
            <v>6</v>
          </cell>
          <cell r="O362">
            <v>6</v>
          </cell>
          <cell r="P362" t="str">
            <v>нет</v>
          </cell>
          <cell r="Q362" t="str">
            <v>нет данных</v>
          </cell>
          <cell r="U362" t="str">
            <v>Х</v>
          </cell>
          <cell r="V362" t="str">
            <v>Неотапливаемый склад</v>
          </cell>
          <cell r="W362">
            <v>30154.44</v>
          </cell>
          <cell r="Y362">
            <v>36185.33</v>
          </cell>
          <cell r="AC3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2">
            <v>145086.54</v>
          </cell>
          <cell r="AF362">
            <v>166566.54</v>
          </cell>
          <cell r="AG362" t="str">
            <v xml:space="preserve">материалы </v>
          </cell>
          <cell r="AH362" t="str">
            <v xml:space="preserve">ИП ПАО «Газпром» </v>
          </cell>
          <cell r="AI362" t="str">
            <v>Реализация в последующих периодах (2023-2030 г.г.)</v>
          </cell>
          <cell r="AJ362" t="str">
            <v>Реализация в последующих периодах (2023-2030 г.г.)</v>
          </cell>
          <cell r="AK3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2" t="str">
            <v xml:space="preserve">Астраханская область </v>
          </cell>
          <cell r="AM362" t="str">
            <v>S017</v>
          </cell>
          <cell r="AN362" t="str">
            <v xml:space="preserve">УМТСиК ООО "Газпром добыча Астрахань" </v>
          </cell>
          <cell r="AO362" t="str">
            <v xml:space="preserve">НИ-МТР Реализация </v>
          </cell>
        </row>
        <row r="363">
          <cell r="C363" t="str">
            <v>10081596I0000005952</v>
          </cell>
          <cell r="E363">
            <v>10081596</v>
          </cell>
          <cell r="F363" t="str">
            <v>Инвестиционный договор № 53-555 от 31.05.1999</v>
          </cell>
          <cell r="G363" t="str">
            <v>Подключение дополнительных скважин к сущ. Подключение ск.№4429</v>
          </cell>
          <cell r="H363" t="str">
            <v xml:space="preserve"> Коробка соединительная КП-6</v>
          </cell>
          <cell r="I363" t="str">
            <v>Коробка соединительная КП-6</v>
          </cell>
          <cell r="J363" t="str">
            <v>нет данных</v>
          </cell>
          <cell r="K363" t="str">
            <v>нет</v>
          </cell>
          <cell r="L363">
            <v>2009</v>
          </cell>
          <cell r="M363" t="str">
            <v>ШТ</v>
          </cell>
          <cell r="N363">
            <v>2</v>
          </cell>
          <cell r="O363">
            <v>2</v>
          </cell>
          <cell r="P363" t="str">
            <v>нет</v>
          </cell>
          <cell r="Q363" t="str">
            <v>нет данных</v>
          </cell>
          <cell r="T363" t="str">
            <v>Х</v>
          </cell>
          <cell r="V363" t="str">
            <v>Неотапливаемый склад</v>
          </cell>
          <cell r="W363">
            <v>1327.64</v>
          </cell>
          <cell r="Y363">
            <v>1593.17</v>
          </cell>
          <cell r="AC3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3">
            <v>3155.68</v>
          </cell>
          <cell r="AF363">
            <v>3475.68</v>
          </cell>
          <cell r="AG363" t="str">
            <v xml:space="preserve">материалы </v>
          </cell>
          <cell r="AH363" t="str">
            <v xml:space="preserve">ИП ПАО «Газпром» </v>
          </cell>
          <cell r="AI363" t="str">
            <v>Реализация в последующих периодах (2023-2030 г.г.)</v>
          </cell>
          <cell r="AK3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3" t="str">
            <v xml:space="preserve">Астраханская область </v>
          </cell>
          <cell r="AM363" t="str">
            <v>S017</v>
          </cell>
          <cell r="AN363" t="str">
            <v xml:space="preserve">УМТСиК ООО "Газпром добыча Астрахань" </v>
          </cell>
          <cell r="AO363" t="str">
            <v xml:space="preserve">НИ-МТР Реализация </v>
          </cell>
        </row>
        <row r="364">
          <cell r="C364" t="str">
            <v>10088593I0000005974</v>
          </cell>
          <cell r="E364">
            <v>10088593</v>
          </cell>
          <cell r="F364" t="str">
            <v>Инвестиционный договор № 53-555 от 31.05.1999</v>
          </cell>
          <cell r="G364" t="str">
            <v>Подключение дополнительных скважин к сущ. Подключение ск.№4429</v>
          </cell>
          <cell r="H364" t="str">
            <v xml:space="preserve"> Шпилька с 2-мя усиленными шестигранными гайками М10-6gх60 ASTM A320L7M гайка ASTM A 194 k 2 HM</v>
          </cell>
          <cell r="I364" t="str">
            <v>Шпилька с 2-мя усиленными шестигранными гайками М10-6gх60 ASTM A320L7M гайка ASTM A 194 k 2 HM</v>
          </cell>
          <cell r="J364" t="str">
            <v>нет данных</v>
          </cell>
          <cell r="K364" t="str">
            <v>нет</v>
          </cell>
          <cell r="L364">
            <v>2009</v>
          </cell>
          <cell r="M364" t="str">
            <v>КМП</v>
          </cell>
          <cell r="N364">
            <v>4</v>
          </cell>
          <cell r="O364">
            <v>4</v>
          </cell>
          <cell r="P364" t="str">
            <v>нет</v>
          </cell>
          <cell r="Q364" t="str">
            <v>нет данных</v>
          </cell>
          <cell r="U364" t="str">
            <v>Х</v>
          </cell>
          <cell r="V364" t="str">
            <v>Неотапливаемый склад</v>
          </cell>
          <cell r="W364">
            <v>166.64</v>
          </cell>
          <cell r="Y364">
            <v>199.97</v>
          </cell>
          <cell r="AC3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4">
            <v>2688.45</v>
          </cell>
          <cell r="AF364">
            <v>2968.45</v>
          </cell>
          <cell r="AG364" t="str">
            <v xml:space="preserve">материалы </v>
          </cell>
          <cell r="AH364" t="str">
            <v xml:space="preserve">ИП ПАО «Газпром» </v>
          </cell>
          <cell r="AI364" t="str">
            <v>Реализация в последующих периодах (2023-2030 г.г.)</v>
          </cell>
          <cell r="AJ364" t="str">
            <v>Реализация в последующих периодах (2023-2030 г.г.)</v>
          </cell>
          <cell r="AK3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4" t="str">
            <v xml:space="preserve">Астраханская область </v>
          </cell>
          <cell r="AM364" t="str">
            <v>S012</v>
          </cell>
          <cell r="AN364" t="str">
            <v xml:space="preserve">УМТСиК ООО "Газпром добыча Астрахань" </v>
          </cell>
          <cell r="AO364" t="str">
            <v xml:space="preserve">НИ-МТР Реализация </v>
          </cell>
        </row>
        <row r="365">
          <cell r="C365" t="str">
            <v>10088620I00000059821</v>
          </cell>
          <cell r="E365">
            <v>10088620</v>
          </cell>
          <cell r="F365" t="str">
            <v>Инвестиционный договор № 53-555 от 31.05.1999</v>
          </cell>
          <cell r="G365" t="str">
            <v>Подключение дополнительных скважин к сущ. Подключение ск.№4429</v>
          </cell>
          <cell r="H365" t="str">
            <v xml:space="preserve"> Шпилька с 2-мя усиленными шестигранными гайками М30х190 ASTM A320L7M гайка ASTM A 194 k 2 HM</v>
          </cell>
          <cell r="I365" t="str">
            <v>Шпилька с 2-мя усиленными шестигранными гайками М30х190 ASTM A320L7M гайка ASTM A 194 k 2 HM</v>
          </cell>
          <cell r="J365" t="str">
            <v>нет данных</v>
          </cell>
          <cell r="K365" t="str">
            <v xml:space="preserve">нет </v>
          </cell>
          <cell r="L365">
            <v>2007</v>
          </cell>
          <cell r="M365" t="str">
            <v>КМП</v>
          </cell>
          <cell r="N365">
            <v>21</v>
          </cell>
          <cell r="O365">
            <v>21</v>
          </cell>
          <cell r="P365" t="str">
            <v>нет</v>
          </cell>
          <cell r="Q365" t="str">
            <v>нет данных</v>
          </cell>
          <cell r="U365" t="str">
            <v>Х</v>
          </cell>
          <cell r="V365" t="str">
            <v>Неотапливаемый склад</v>
          </cell>
          <cell r="W365">
            <v>9873.15</v>
          </cell>
          <cell r="Y365">
            <v>11847.78</v>
          </cell>
          <cell r="AC3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5">
            <v>50321.48</v>
          </cell>
          <cell r="AF365">
            <v>57671.48</v>
          </cell>
          <cell r="AG365" t="str">
            <v xml:space="preserve">материалы </v>
          </cell>
          <cell r="AH365" t="str">
            <v xml:space="preserve">ИП ПАО «Газпром» </v>
          </cell>
          <cell r="AI365" t="str">
            <v>Реализация в последующих периодах (2023-2030 г.г.)</v>
          </cell>
          <cell r="AJ365" t="str">
            <v>Реализация в последующих периодах (2023-2030 г.г.)</v>
          </cell>
          <cell r="AK3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5" t="str">
            <v xml:space="preserve">Астраханская область </v>
          </cell>
          <cell r="AM365" t="str">
            <v>S012</v>
          </cell>
          <cell r="AN365" t="str">
            <v xml:space="preserve">УМТСиК ООО "Газпром добыча Астрахань" </v>
          </cell>
          <cell r="AO365" t="str">
            <v xml:space="preserve">НИ-МТР Реализация </v>
          </cell>
        </row>
        <row r="366">
          <cell r="C366" t="str">
            <v>10088622I0000005991</v>
          </cell>
          <cell r="E366">
            <v>10088622</v>
          </cell>
          <cell r="F366" t="str">
            <v>Инвестиционный договор № 53-555 от 31.05.1999</v>
          </cell>
          <cell r="G366" t="str">
            <v>Подключение дополнительных скважин к сущ. Подключение ск.№4429</v>
          </cell>
          <cell r="H366" t="str">
            <v xml:space="preserve"> Шпилька с 2-мя усиленными шестигранными гайками М30х270 ASTM A320L7M гайка ASTM A 194 k 2 HM</v>
          </cell>
          <cell r="I366" t="str">
            <v>Шпилька с 2-мя усиленными шестигранными гайками М30х270 ASTM A320L7M гайка ASTM A 194 k 2 HM</v>
          </cell>
          <cell r="J366" t="str">
            <v>нет данных</v>
          </cell>
          <cell r="K366" t="str">
            <v>нет</v>
          </cell>
          <cell r="L366">
            <v>2006</v>
          </cell>
          <cell r="M366" t="str">
            <v>КМП</v>
          </cell>
          <cell r="N366">
            <v>1</v>
          </cell>
          <cell r="O366">
            <v>1</v>
          </cell>
          <cell r="P366" t="str">
            <v>нет</v>
          </cell>
          <cell r="Q366" t="str">
            <v>нет данных</v>
          </cell>
          <cell r="U366" t="str">
            <v>Х</v>
          </cell>
          <cell r="V366" t="str">
            <v>Неотапливаемый склад</v>
          </cell>
          <cell r="W366">
            <v>595.49</v>
          </cell>
          <cell r="Y366">
            <v>714.59</v>
          </cell>
          <cell r="AC3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6">
            <v>2636.2</v>
          </cell>
          <cell r="AF366">
            <v>3026.2</v>
          </cell>
          <cell r="AG366" t="str">
            <v xml:space="preserve">материалы </v>
          </cell>
          <cell r="AH366" t="str">
            <v xml:space="preserve">ИП ПАО «Газпром» </v>
          </cell>
          <cell r="AI366" t="str">
            <v>Реализация в последующих периодах (2023-2030 г.г.)</v>
          </cell>
          <cell r="AJ366" t="str">
            <v>Реализация в последующих периодах (2023-2030 г.г.)</v>
          </cell>
          <cell r="AK3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6" t="str">
            <v xml:space="preserve">Астраханская область </v>
          </cell>
          <cell r="AM366" t="str">
            <v>S012</v>
          </cell>
          <cell r="AN366" t="str">
            <v xml:space="preserve">УМТСиК ООО "Газпром добыча Астрахань" </v>
          </cell>
          <cell r="AO366" t="str">
            <v xml:space="preserve">НИ-МТР Реализация </v>
          </cell>
        </row>
        <row r="367">
          <cell r="C367" t="str">
            <v>10088622I0000006003</v>
          </cell>
          <cell r="E367">
            <v>10088622</v>
          </cell>
          <cell r="F367" t="str">
            <v>Инвестиционный договор № 53-555 от 31.05.1999</v>
          </cell>
          <cell r="G367" t="str">
            <v>Подключение дополнительных скважин к сущ. Подключение ск.№4429</v>
          </cell>
          <cell r="H367" t="str">
            <v xml:space="preserve"> Шпилька с 2-мя усиленными шестигранными гайками М30х270 ASTM A320L7M гайка ASTM A 194 k 2 HM</v>
          </cell>
          <cell r="I367" t="str">
            <v>Шпилька с 2-мя усиленными шестигранными гайками М30х270 ASTM A320L7M гайка ASTM A 194 k 2 HM</v>
          </cell>
          <cell r="J367" t="str">
            <v>нет данных</v>
          </cell>
          <cell r="K367" t="str">
            <v>нет</v>
          </cell>
          <cell r="L367">
            <v>2005</v>
          </cell>
          <cell r="M367" t="str">
            <v>КМП</v>
          </cell>
          <cell r="N367">
            <v>3</v>
          </cell>
          <cell r="O367">
            <v>3</v>
          </cell>
          <cell r="P367" t="str">
            <v>нет</v>
          </cell>
          <cell r="Q367" t="str">
            <v>нет данных</v>
          </cell>
          <cell r="U367" t="str">
            <v>Х</v>
          </cell>
          <cell r="V367" t="str">
            <v>Неотапливаемый склад</v>
          </cell>
          <cell r="W367">
            <v>1615.53</v>
          </cell>
          <cell r="Y367">
            <v>1938.64</v>
          </cell>
          <cell r="AC3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7">
            <v>7383.74</v>
          </cell>
          <cell r="AF367">
            <v>8463.74</v>
          </cell>
          <cell r="AG367" t="str">
            <v xml:space="preserve">материалы </v>
          </cell>
          <cell r="AH367" t="str">
            <v xml:space="preserve">ИП ПАО «Газпром» </v>
          </cell>
          <cell r="AI367" t="str">
            <v>Реализация в последующих периодах (2023-2030 г.г.)</v>
          </cell>
          <cell r="AJ367" t="str">
            <v>Реализация в последующих периодах (2023-2030 г.г.)</v>
          </cell>
          <cell r="AK3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7" t="str">
            <v xml:space="preserve">Астраханская область </v>
          </cell>
          <cell r="AM367" t="str">
            <v>S012</v>
          </cell>
          <cell r="AN367" t="str">
            <v xml:space="preserve">УМТСиК ООО "Газпром добыча Астрахань" </v>
          </cell>
          <cell r="AO367" t="str">
            <v xml:space="preserve">НИ-МТР Реализация </v>
          </cell>
        </row>
        <row r="368">
          <cell r="C368" t="str">
            <v>50062546I0000006023</v>
          </cell>
          <cell r="E368">
            <v>50062546</v>
          </cell>
          <cell r="F368" t="str">
            <v>Инвестиционный договор № 53-555 от 31.05.1999</v>
          </cell>
          <cell r="G368" t="str">
            <v>Код 06. Подземные хранилища (расширение).</v>
          </cell>
          <cell r="H368" t="str">
            <v xml:space="preserve"> Сигнализатор давления универсальный СДУ-М</v>
          </cell>
          <cell r="I368" t="str">
            <v>Сигнализатор давления универсальный СДУ-М</v>
          </cell>
          <cell r="J368" t="str">
            <v>нет данных</v>
          </cell>
          <cell r="K368" t="str">
            <v>нет</v>
          </cell>
          <cell r="L368">
            <v>2005</v>
          </cell>
          <cell r="M368" t="str">
            <v>ШТ</v>
          </cell>
          <cell r="N368">
            <v>3</v>
          </cell>
          <cell r="O368">
            <v>3</v>
          </cell>
          <cell r="P368" t="str">
            <v>нет</v>
          </cell>
          <cell r="Q368" t="str">
            <v>нет данных</v>
          </cell>
          <cell r="U368" t="str">
            <v>Х</v>
          </cell>
          <cell r="V368" t="str">
            <v>Неотапливаемый склад</v>
          </cell>
          <cell r="W368">
            <v>548.28</v>
          </cell>
          <cell r="Y368">
            <v>657.94</v>
          </cell>
          <cell r="AC36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68">
            <v>1624.99</v>
          </cell>
          <cell r="AF368">
            <v>2014.99</v>
          </cell>
          <cell r="AG368" t="str">
            <v xml:space="preserve">материалы </v>
          </cell>
          <cell r="AH368" t="str">
            <v xml:space="preserve">ИП ПАО «Газпром» </v>
          </cell>
          <cell r="AI368" t="str">
            <v>Реализация в последующих периодах (2023-2030 г.г.)</v>
          </cell>
          <cell r="AJ368" t="str">
            <v>Реализация в последующих периодах (2023-2030 г.г.)</v>
          </cell>
          <cell r="AK3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8" t="str">
            <v xml:space="preserve">Астраханская область </v>
          </cell>
          <cell r="AM368" t="str">
            <v>S017</v>
          </cell>
          <cell r="AN368" t="str">
            <v xml:space="preserve">УМТСиК ООО "Газпром добыча Астрахань" </v>
          </cell>
          <cell r="AO368" t="str">
            <v xml:space="preserve">НИ-МТР Реализация </v>
          </cell>
        </row>
        <row r="369">
          <cell r="C369" t="str">
            <v>10085364I0000006033</v>
          </cell>
          <cell r="E369">
            <v>10085364</v>
          </cell>
          <cell r="F369" t="str">
            <v>Инвестиционный договор № 53-555 от 31.05.1999</v>
          </cell>
          <cell r="G369" t="str">
            <v>Подключение дополнительных скважин к сущ. Подключение ск.№4429</v>
          </cell>
          <cell r="H369" t="str">
            <v xml:space="preserve"> Металлоконструкции для опоры УП10-1 3.407.1-1-143.1.9</v>
          </cell>
          <cell r="I369" t="str">
            <v>Металлоконструкции для опоры УП10-1 3.407.1-1-143.1.9</v>
          </cell>
          <cell r="J369" t="str">
            <v>нет данных</v>
          </cell>
          <cell r="K369" t="str">
            <v>нет</v>
          </cell>
          <cell r="L369">
            <v>2006</v>
          </cell>
          <cell r="M369" t="str">
            <v>ШТ</v>
          </cell>
          <cell r="N369">
            <v>3</v>
          </cell>
          <cell r="O369">
            <v>3</v>
          </cell>
          <cell r="P369" t="str">
            <v>нет</v>
          </cell>
          <cell r="Q369" t="str">
            <v>нет данных</v>
          </cell>
          <cell r="U369" t="str">
            <v>Х</v>
          </cell>
          <cell r="V369" t="str">
            <v>открытая площадка</v>
          </cell>
          <cell r="W369">
            <v>3062.13</v>
          </cell>
          <cell r="Y369">
            <v>3674.56</v>
          </cell>
          <cell r="AC3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69">
            <v>13972.68</v>
          </cell>
          <cell r="AF369">
            <v>16042.68</v>
          </cell>
          <cell r="AG369" t="str">
            <v xml:space="preserve">материалы </v>
          </cell>
          <cell r="AH369" t="str">
            <v xml:space="preserve">ИП ПАО «Газпром» </v>
          </cell>
          <cell r="AI369" t="str">
            <v>Реализация в последующих периодах (2023-2030 г.г.)</v>
          </cell>
          <cell r="AJ369" t="str">
            <v>Реализация в последующих периодах (2023-2030 г.г.)</v>
          </cell>
          <cell r="AK3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69" t="str">
            <v xml:space="preserve">Астраханская область </v>
          </cell>
          <cell r="AM369" t="str">
            <v>S005</v>
          </cell>
          <cell r="AN369" t="str">
            <v xml:space="preserve">УМТСиК ООО "Газпром добыча Астрахань" </v>
          </cell>
          <cell r="AO369" t="str">
            <v xml:space="preserve">НИ-МТР Реализация </v>
          </cell>
        </row>
        <row r="370">
          <cell r="C370" t="str">
            <v>10085364I0000006042</v>
          </cell>
          <cell r="E370">
            <v>10085364</v>
          </cell>
          <cell r="F370" t="str">
            <v>Инвестиционный договор № 53-555 от 31.05.1999</v>
          </cell>
          <cell r="G370" t="str">
            <v>Подключение дополнительных скважин к сущ. Подключение ск.№4429</v>
          </cell>
          <cell r="H370" t="str">
            <v xml:space="preserve"> Металлоконструкции для опоры УП10-1 3.407.1-1-143.1.9</v>
          </cell>
          <cell r="I370" t="str">
            <v>Металлоконструкции для опоры УП10-1 3.407.1-1-143.1.9</v>
          </cell>
          <cell r="J370" t="str">
            <v>нет данных</v>
          </cell>
          <cell r="K370" t="str">
            <v>нет</v>
          </cell>
          <cell r="L370">
            <v>2009</v>
          </cell>
          <cell r="M370" t="str">
            <v>ШТ</v>
          </cell>
          <cell r="N370">
            <v>2</v>
          </cell>
          <cell r="O370">
            <v>2</v>
          </cell>
          <cell r="P370" t="str">
            <v>нет</v>
          </cell>
          <cell r="Q370" t="str">
            <v>нет данных</v>
          </cell>
          <cell r="U370" t="str">
            <v>Х</v>
          </cell>
          <cell r="V370" t="str">
            <v>открытая площадка</v>
          </cell>
          <cell r="W370">
            <v>964.62</v>
          </cell>
          <cell r="Y370">
            <v>1157.54</v>
          </cell>
          <cell r="AC3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0">
            <v>15167.029999999999</v>
          </cell>
          <cell r="AF370">
            <v>16667.03</v>
          </cell>
          <cell r="AG370" t="str">
            <v xml:space="preserve">материалы </v>
          </cell>
          <cell r="AH370" t="str">
            <v xml:space="preserve">ИП ПАО «Газпром» </v>
          </cell>
          <cell r="AI370" t="str">
            <v>Реализация в последующих периодах (2023-2030 г.г.)</v>
          </cell>
          <cell r="AJ370" t="str">
            <v>Реализация в последующих периодах (2023-2030 г.г.)</v>
          </cell>
          <cell r="AK3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0" t="str">
            <v xml:space="preserve">Астраханская область </v>
          </cell>
          <cell r="AM370" t="str">
            <v>S005</v>
          </cell>
          <cell r="AN370" t="str">
            <v xml:space="preserve">УМТСиК ООО "Газпром добыча Астрахань" </v>
          </cell>
          <cell r="AO370" t="str">
            <v xml:space="preserve">НИ-МТР Реализация </v>
          </cell>
        </row>
        <row r="371">
          <cell r="C371" t="str">
            <v>10085358I0000006051</v>
          </cell>
          <cell r="E371">
            <v>10085358</v>
          </cell>
          <cell r="F371" t="str">
            <v>Инвестиционный договор № 53-555 от 31.05.1999</v>
          </cell>
          <cell r="G371" t="str">
            <v>Подключение дополнительных скважин к сущ. Подключение ск.№4429</v>
          </cell>
          <cell r="H371" t="str">
            <v xml:space="preserve"> Металлоконструкции для опоры ОА10-1 3.407.1-1-143.1.12</v>
          </cell>
          <cell r="I371" t="str">
            <v>Металлоконструкции для опоры ОА10-1 3.407.1-1-143.1.12</v>
          </cell>
          <cell r="J371" t="str">
            <v>нет данных</v>
          </cell>
          <cell r="K371" t="str">
            <v>нет</v>
          </cell>
          <cell r="L371">
            <v>2009</v>
          </cell>
          <cell r="M371" t="str">
            <v>ШТ</v>
          </cell>
          <cell r="N371">
            <v>1</v>
          </cell>
          <cell r="O371">
            <v>1</v>
          </cell>
          <cell r="P371" t="str">
            <v>нет</v>
          </cell>
          <cell r="Q371" t="str">
            <v>нет данных</v>
          </cell>
          <cell r="U371" t="str">
            <v>Х</v>
          </cell>
          <cell r="V371" t="str">
            <v>открытая площадка</v>
          </cell>
          <cell r="W371">
            <v>728.51</v>
          </cell>
          <cell r="Y371">
            <v>874.21</v>
          </cell>
          <cell r="AC3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1">
            <v>11447.51</v>
          </cell>
          <cell r="AF371">
            <v>12587.51</v>
          </cell>
          <cell r="AG371" t="str">
            <v xml:space="preserve">материалы </v>
          </cell>
          <cell r="AH371" t="str">
            <v xml:space="preserve">ИП ПАО «Газпром» </v>
          </cell>
          <cell r="AI371" t="str">
            <v>Реализация в последующих периодах (2023-2030 г.г.)</v>
          </cell>
          <cell r="AJ371" t="str">
            <v>Реализация в последующих периодах (2023-2030 г.г.)</v>
          </cell>
          <cell r="AK3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1" t="str">
            <v xml:space="preserve">Астраханская область </v>
          </cell>
          <cell r="AM371" t="str">
            <v>S005</v>
          </cell>
          <cell r="AN371" t="str">
            <v xml:space="preserve">УМТСиК ООО "Газпром добыча Астрахань" </v>
          </cell>
          <cell r="AO371" t="str">
            <v xml:space="preserve">НИ-МТР Реализация </v>
          </cell>
        </row>
        <row r="372">
          <cell r="C372" t="str">
            <v>10085359I0000006064</v>
          </cell>
          <cell r="E372">
            <v>10085359</v>
          </cell>
          <cell r="F372" t="str">
            <v>Инвестиционный договор № 53-555 от 31.05.1999</v>
          </cell>
          <cell r="G372" t="str">
            <v>Подключение дополнительных скважин к сущ. Подключение ск.№4429</v>
          </cell>
          <cell r="H372" t="str">
            <v xml:space="preserve"> Металлоконструкции для опоры ПП10-1 3.407.1-1-143.5.4</v>
          </cell>
          <cell r="I372" t="str">
            <v>Металлоконструкции для опоры ПП10-1 3.407.1-1-143.5.4</v>
          </cell>
          <cell r="J372" t="str">
            <v>нет данных</v>
          </cell>
          <cell r="K372" t="str">
            <v>нет</v>
          </cell>
          <cell r="L372">
            <v>2009</v>
          </cell>
          <cell r="M372" t="str">
            <v>ШТ</v>
          </cell>
          <cell r="N372">
            <v>4</v>
          </cell>
          <cell r="O372">
            <v>4</v>
          </cell>
          <cell r="P372" t="str">
            <v>нет</v>
          </cell>
          <cell r="Q372" t="str">
            <v>нет данных</v>
          </cell>
          <cell r="U372" t="str">
            <v>Х</v>
          </cell>
          <cell r="V372" t="str">
            <v>открытая площадка</v>
          </cell>
          <cell r="W372">
            <v>1725.32</v>
          </cell>
          <cell r="Y372">
            <v>2070.38</v>
          </cell>
          <cell r="AC3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2">
            <v>27972.35</v>
          </cell>
          <cell r="AF372">
            <v>30732.35</v>
          </cell>
          <cell r="AG372" t="str">
            <v xml:space="preserve">материалы </v>
          </cell>
          <cell r="AH372" t="str">
            <v xml:space="preserve">ИП ПАО «Газпром» </v>
          </cell>
          <cell r="AI372" t="str">
            <v>Реализация в последующих периодах (2023-2030 г.г.)</v>
          </cell>
          <cell r="AJ372" t="str">
            <v>Реализация в последующих периодах (2023-2030 г.г.)</v>
          </cell>
          <cell r="AK3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2" t="str">
            <v xml:space="preserve">Астраханская область </v>
          </cell>
          <cell r="AM372" t="str">
            <v>S005</v>
          </cell>
          <cell r="AN372" t="str">
            <v xml:space="preserve">УМТСиК ООО "Газпром добыча Астрахань" </v>
          </cell>
          <cell r="AO372" t="str">
            <v xml:space="preserve">НИ-МТР Реализация </v>
          </cell>
        </row>
        <row r="373">
          <cell r="C373" t="str">
            <v>10085363I0000006072</v>
          </cell>
          <cell r="E373">
            <v>10085363</v>
          </cell>
          <cell r="F373" t="str">
            <v>Инвестиционный договор № 53-555 от 31.05.1999</v>
          </cell>
          <cell r="G373" t="str">
            <v>Подключение дополнительных скважин к сущ. Подключение ск.№4429</v>
          </cell>
          <cell r="H373" t="str">
            <v xml:space="preserve"> Металлоконструкции для опоры ПУА10-1 3.407.1-1-143.5.16</v>
          </cell>
          <cell r="I373" t="str">
            <v>Металлоконструкции для опоры ПУА10-1 3.407.1-1-143.5.16</v>
          </cell>
          <cell r="J373" t="str">
            <v>нет данных</v>
          </cell>
          <cell r="K373" t="str">
            <v>нет</v>
          </cell>
          <cell r="L373">
            <v>2009</v>
          </cell>
          <cell r="M373" t="str">
            <v>ШТ</v>
          </cell>
          <cell r="N373">
            <v>2</v>
          </cell>
          <cell r="O373">
            <v>2</v>
          </cell>
          <cell r="P373" t="str">
            <v>нет</v>
          </cell>
          <cell r="Q373" t="str">
            <v>нет данных</v>
          </cell>
          <cell r="U373" t="str">
            <v>Х</v>
          </cell>
          <cell r="V373" t="str">
            <v>открытая площадка</v>
          </cell>
          <cell r="W373">
            <v>1179.56</v>
          </cell>
          <cell r="Y373">
            <v>1415.47</v>
          </cell>
          <cell r="AC3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3">
            <v>18540.650000000001</v>
          </cell>
          <cell r="AF373">
            <v>20380.650000000001</v>
          </cell>
          <cell r="AG373" t="str">
            <v xml:space="preserve">материалы </v>
          </cell>
          <cell r="AH373" t="str">
            <v xml:space="preserve">ИП ПАО «Газпром» </v>
          </cell>
          <cell r="AI373" t="str">
            <v>Реализация в последующих периодах (2023-2030 г.г.)</v>
          </cell>
          <cell r="AJ373" t="str">
            <v>Реализация в последующих периодах (2023-2030 г.г.)</v>
          </cell>
          <cell r="AK3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3" t="str">
            <v xml:space="preserve">Астраханская область </v>
          </cell>
          <cell r="AM373" t="str">
            <v>S005</v>
          </cell>
          <cell r="AN373" t="str">
            <v xml:space="preserve">УМТСиК ООО "Газпром добыча Астрахань" </v>
          </cell>
          <cell r="AO373" t="str">
            <v xml:space="preserve">НИ-МТР Реализация </v>
          </cell>
        </row>
        <row r="374">
          <cell r="C374" t="str">
            <v>10085355I0000006082</v>
          </cell>
          <cell r="E374">
            <v>10085355</v>
          </cell>
          <cell r="F374" t="str">
            <v>Инвестиционный договор № 53-555 от 31.05.1999</v>
          </cell>
          <cell r="G374" t="str">
            <v>Подключение дополнительных скважин к сущ. Подключение ск.№4429</v>
          </cell>
          <cell r="H374" t="str">
            <v xml:space="preserve"> Металлоконструкции для установки разъединителя КР-1 на концевой опоре 3.407.1-1-143.1.22</v>
          </cell>
          <cell r="I374" t="str">
            <v>Металлоконструкции для установки разъединителя КР-1 на концевой опоре 3.407.1-1-143.1.22</v>
          </cell>
          <cell r="J374" t="str">
            <v>нет данных</v>
          </cell>
          <cell r="K374" t="str">
            <v>нет</v>
          </cell>
          <cell r="L374">
            <v>2009</v>
          </cell>
          <cell r="M374" t="str">
            <v>ШТ</v>
          </cell>
          <cell r="N374">
            <v>2</v>
          </cell>
          <cell r="O374">
            <v>2</v>
          </cell>
          <cell r="P374" t="str">
            <v>нет</v>
          </cell>
          <cell r="Q374" t="str">
            <v>нет данных</v>
          </cell>
          <cell r="U374" t="str">
            <v>Х</v>
          </cell>
          <cell r="V374" t="str">
            <v>открытая площадка</v>
          </cell>
          <cell r="W374">
            <v>649.82000000000005</v>
          </cell>
          <cell r="Y374">
            <v>779.78</v>
          </cell>
          <cell r="AC3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4">
            <v>10207.64</v>
          </cell>
          <cell r="AF374">
            <v>11227.64</v>
          </cell>
          <cell r="AG374" t="str">
            <v xml:space="preserve">материалы </v>
          </cell>
          <cell r="AH374" t="str">
            <v xml:space="preserve">ИП ПАО «Газпром» </v>
          </cell>
          <cell r="AI374" t="str">
            <v>Реализация в последующих периодах (2023-2030 г.г.)</v>
          </cell>
          <cell r="AJ374" t="str">
            <v>Реализация в последующих периодах (2023-2030 г.г.)</v>
          </cell>
          <cell r="AK3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4" t="str">
            <v xml:space="preserve">Астраханская область </v>
          </cell>
          <cell r="AM374" t="str">
            <v>S005</v>
          </cell>
          <cell r="AN374" t="str">
            <v xml:space="preserve">УМТСиК ООО "Газпром добыча Астрахань" </v>
          </cell>
          <cell r="AO374" t="str">
            <v xml:space="preserve">НИ-МТР Реализация </v>
          </cell>
        </row>
        <row r="375">
          <cell r="C375" t="str">
            <v>10085362I0000006092</v>
          </cell>
          <cell r="E375">
            <v>10085362</v>
          </cell>
          <cell r="F375" t="str">
            <v>Инвестиционный договор № 53-555 от 31.05.1999</v>
          </cell>
          <cell r="G375" t="str">
            <v>Подключение дополнительных скважин к сущ. Подключение ск.№4429</v>
          </cell>
          <cell r="H375" t="str">
            <v xml:space="preserve"> Металлоконструкции для установки разъединителя на концевой опоре ПР-1 3.407.1-1-143.1.21</v>
          </cell>
          <cell r="I375" t="str">
            <v>Металлоконструкции для установки разъединителя на концевой опоре ПР-1 3.407.1-1-143.1.21</v>
          </cell>
          <cell r="J375" t="str">
            <v>нет данных</v>
          </cell>
          <cell r="K375" t="str">
            <v>нет</v>
          </cell>
          <cell r="L375">
            <v>2009</v>
          </cell>
          <cell r="M375" t="str">
            <v>ШТ</v>
          </cell>
          <cell r="N375">
            <v>2</v>
          </cell>
          <cell r="O375">
            <v>2</v>
          </cell>
          <cell r="P375" t="str">
            <v>нет</v>
          </cell>
          <cell r="Q375" t="str">
            <v>нет данных</v>
          </cell>
          <cell r="U375" t="str">
            <v>Х</v>
          </cell>
          <cell r="V375" t="str">
            <v>открытая площадка</v>
          </cell>
          <cell r="W375">
            <v>672.16</v>
          </cell>
          <cell r="Y375">
            <v>806.59</v>
          </cell>
          <cell r="AC3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5">
            <v>10573.6</v>
          </cell>
          <cell r="AF375">
            <v>11613.6</v>
          </cell>
          <cell r="AG375" t="str">
            <v xml:space="preserve">материалы </v>
          </cell>
          <cell r="AH375" t="str">
            <v xml:space="preserve">ИП ПАО «Газпром» </v>
          </cell>
          <cell r="AI375" t="str">
            <v>Реализация в последующих периодах (2023-2030 г.г.)</v>
          </cell>
          <cell r="AJ375" t="str">
            <v>Реализация в последующих периодах (2023-2030 г.г.)</v>
          </cell>
          <cell r="AK3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5" t="str">
            <v xml:space="preserve">Астраханская область </v>
          </cell>
          <cell r="AM375" t="str">
            <v>S005</v>
          </cell>
          <cell r="AN375" t="str">
            <v xml:space="preserve">УМТСиК ООО "Газпром добыча Астрахань" </v>
          </cell>
          <cell r="AO375" t="str">
            <v xml:space="preserve">НИ-МТР Реализация </v>
          </cell>
        </row>
        <row r="376">
          <cell r="C376" t="str">
            <v>10085666I0000006101</v>
          </cell>
          <cell r="E376">
            <v>10085666</v>
          </cell>
          <cell r="F376" t="str">
            <v>Инвестиционный договор № 53-555 от 31.05.1999</v>
          </cell>
          <cell r="G376" t="str">
            <v>Подключение дополнительных скважин к сущ. Подключение ск.№4429</v>
          </cell>
          <cell r="H376" t="str">
            <v xml:space="preserve"> Металлоконструкции тросостойка ТС-4 3.407.9-172.2.КМ-14</v>
          </cell>
          <cell r="I376" t="str">
            <v>Металлоконструкции тросостойка ТС-4 3.407.9-172.2.КМ-14</v>
          </cell>
          <cell r="J376" t="str">
            <v>нет данных</v>
          </cell>
          <cell r="K376" t="str">
            <v>нет</v>
          </cell>
          <cell r="L376">
            <v>2009</v>
          </cell>
          <cell r="M376" t="str">
            <v>ШТ</v>
          </cell>
          <cell r="N376">
            <v>1</v>
          </cell>
          <cell r="O376">
            <v>1</v>
          </cell>
          <cell r="P376" t="str">
            <v>нет</v>
          </cell>
          <cell r="Q376" t="str">
            <v>нет данных</v>
          </cell>
          <cell r="U376" t="str">
            <v>Х</v>
          </cell>
          <cell r="V376" t="str">
            <v>открытая площадка</v>
          </cell>
          <cell r="W376">
            <v>407.43</v>
          </cell>
          <cell r="Y376">
            <v>488.92</v>
          </cell>
          <cell r="AC3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6">
            <v>6399.64</v>
          </cell>
          <cell r="AF376">
            <v>7039.64</v>
          </cell>
          <cell r="AG376" t="str">
            <v xml:space="preserve">материалы </v>
          </cell>
          <cell r="AH376" t="str">
            <v xml:space="preserve">ИП ПАО «Газпром» </v>
          </cell>
          <cell r="AI376" t="str">
            <v>Реализация в последующих периодах (2023-2030 г.г.)</v>
          </cell>
          <cell r="AJ376" t="str">
            <v>Реализация в последующих периодах (2023-2030 г.г.)</v>
          </cell>
          <cell r="AK3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6" t="str">
            <v xml:space="preserve">Астраханская область </v>
          </cell>
          <cell r="AM376" t="str">
            <v>S005</v>
          </cell>
          <cell r="AN376" t="str">
            <v xml:space="preserve">УМТСиК ООО "Газпром добыча Астрахань" </v>
          </cell>
          <cell r="AO376" t="str">
            <v xml:space="preserve">НИ-МТР Реализация </v>
          </cell>
        </row>
        <row r="377">
          <cell r="C377" t="str">
            <v>10085665I0000006114</v>
          </cell>
          <cell r="E377">
            <v>10085665</v>
          </cell>
          <cell r="F377" t="str">
            <v>Инвестиционный договор № 53-555 от 31.05.1999</v>
          </cell>
          <cell r="G377" t="str">
            <v>Подключение дополнительных скважин к сущ. Подключение ск.№4429</v>
          </cell>
          <cell r="H377" t="str">
            <v xml:space="preserve"> Металлоконструкции крепежный элемент ТС-46 3.407.9-172.2.КМ-11</v>
          </cell>
          <cell r="I377" t="str">
            <v>Металлоконструкции крепежный элемент ТС-46 3.407.9-172.2.КМ-11</v>
          </cell>
          <cell r="J377" t="str">
            <v>нет данных</v>
          </cell>
          <cell r="K377" t="str">
            <v>нет</v>
          </cell>
          <cell r="L377">
            <v>2009</v>
          </cell>
          <cell r="M377" t="str">
            <v>ШТ</v>
          </cell>
          <cell r="N377">
            <v>4</v>
          </cell>
          <cell r="O377">
            <v>4</v>
          </cell>
          <cell r="P377" t="str">
            <v>нет</v>
          </cell>
          <cell r="Q377" t="str">
            <v>нет данных</v>
          </cell>
          <cell r="U377" t="str">
            <v>Х</v>
          </cell>
          <cell r="V377" t="str">
            <v>открытая площадка</v>
          </cell>
          <cell r="W377">
            <v>83.12</v>
          </cell>
          <cell r="Y377">
            <v>99.74</v>
          </cell>
          <cell r="AC3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7">
            <v>1360.18</v>
          </cell>
          <cell r="AF377">
            <v>1480.18</v>
          </cell>
          <cell r="AG377" t="str">
            <v xml:space="preserve">материалы </v>
          </cell>
          <cell r="AH377" t="str">
            <v xml:space="preserve">ИП ПАО «Газпром» </v>
          </cell>
          <cell r="AI377" t="str">
            <v>Реализация в последующих периодах (2023-2030 г.г.)</v>
          </cell>
          <cell r="AJ377" t="str">
            <v>Реализация в последующих периодах (2023-2030 г.г.)</v>
          </cell>
          <cell r="AK3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7" t="str">
            <v xml:space="preserve">Астраханская область </v>
          </cell>
          <cell r="AM377" t="str">
            <v>S005</v>
          </cell>
          <cell r="AN377" t="str">
            <v xml:space="preserve">УМТСиК ООО "Газпром добыча Астрахань" </v>
          </cell>
          <cell r="AO377" t="str">
            <v xml:space="preserve">НИ-МТР Реализация </v>
          </cell>
        </row>
        <row r="378">
          <cell r="C378" t="str">
            <v>10081568I0000006126</v>
          </cell>
          <cell r="E378">
            <v>10081568</v>
          </cell>
          <cell r="F378" t="str">
            <v>Инвестиционный договор № 53-555 от 31.05.1999</v>
          </cell>
          <cell r="G378" t="str">
            <v>Подключение дополнительных скважин к сущ. Подключение ск.№4429</v>
          </cell>
          <cell r="H378" t="str">
            <v xml:space="preserve"> Коробка соединительная КП-48-22 взрывозащищенная</v>
          </cell>
          <cell r="I378" t="str">
            <v>Коробка соединительная КП-48-22 взрывозащищенная</v>
          </cell>
          <cell r="J378" t="str">
            <v>нет данных</v>
          </cell>
          <cell r="K378" t="str">
            <v>нет</v>
          </cell>
          <cell r="L378">
            <v>2009</v>
          </cell>
          <cell r="M378" t="str">
            <v>ШТ</v>
          </cell>
          <cell r="N378">
            <v>6</v>
          </cell>
          <cell r="O378">
            <v>6</v>
          </cell>
          <cell r="P378" t="str">
            <v>нет</v>
          </cell>
          <cell r="Q378" t="str">
            <v>нет данных</v>
          </cell>
          <cell r="U378" t="str">
            <v>Х</v>
          </cell>
          <cell r="V378" t="str">
            <v>Неотапливаемый склад</v>
          </cell>
          <cell r="W378">
            <v>2662.68</v>
          </cell>
          <cell r="Y378">
            <v>3195.22</v>
          </cell>
          <cell r="AC3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8">
            <v>45507.96</v>
          </cell>
          <cell r="AF378">
            <v>50007.96</v>
          </cell>
          <cell r="AG378" t="str">
            <v xml:space="preserve">материалы </v>
          </cell>
          <cell r="AH378" t="str">
            <v xml:space="preserve">ИП ПАО «Газпром» </v>
          </cell>
          <cell r="AI378" t="str">
            <v>Реализация в последующих периодах (2023-2030 г.г.)</v>
          </cell>
          <cell r="AJ378" t="str">
            <v>Реализация в последующих периодах (2023-2030 г.г.)</v>
          </cell>
          <cell r="AK3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8" t="str">
            <v xml:space="preserve">Астраханская область </v>
          </cell>
          <cell r="AM378" t="str">
            <v>S017</v>
          </cell>
          <cell r="AN378" t="str">
            <v xml:space="preserve">УМТСиК ООО "Газпром добыча Астрахань" </v>
          </cell>
          <cell r="AO378" t="str">
            <v xml:space="preserve">НИ-МТР Реализация </v>
          </cell>
        </row>
        <row r="379">
          <cell r="C379" t="str">
            <v>50058450I0000006131</v>
          </cell>
          <cell r="E379">
            <v>50058450</v>
          </cell>
          <cell r="F379" t="str">
            <v>Инвестиционный договор № 53-555 от 31.05.1999</v>
          </cell>
          <cell r="G379" t="str">
            <v>АГПЗ (I очередь).Подземные хранилища</v>
          </cell>
          <cell r="H379" t="str">
            <v xml:space="preserve"> Фланец 3-150-16 ст.20 ГОСТ 12821-80</v>
          </cell>
          <cell r="I379" t="str">
            <v xml:space="preserve">Фланец 3-150-16 ст.20 </v>
          </cell>
          <cell r="J379" t="str">
            <v>ГОСТ 12821-80</v>
          </cell>
          <cell r="K379" t="str">
            <v>нет</v>
          </cell>
          <cell r="L379">
            <v>2009</v>
          </cell>
          <cell r="M379" t="str">
            <v>ШТ</v>
          </cell>
          <cell r="N379">
            <v>1</v>
          </cell>
          <cell r="O379">
            <v>1</v>
          </cell>
          <cell r="P379" t="str">
            <v>нет</v>
          </cell>
          <cell r="Q379" t="str">
            <v>нет данных</v>
          </cell>
          <cell r="U379" t="str">
            <v>Х</v>
          </cell>
          <cell r="V379" t="str">
            <v>Неотапливаемый склад</v>
          </cell>
          <cell r="W379">
            <v>59.62</v>
          </cell>
          <cell r="Y379">
            <v>71.540000000000006</v>
          </cell>
          <cell r="AC3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79">
            <v>940.02</v>
          </cell>
          <cell r="AF379">
            <v>1030.02</v>
          </cell>
          <cell r="AG379" t="str">
            <v xml:space="preserve">материалы </v>
          </cell>
          <cell r="AH379" t="str">
            <v xml:space="preserve">ИП ПАО «Газпром» </v>
          </cell>
          <cell r="AI379" t="str">
            <v>Реализация в последующих периодах (2023-2030 г.г.)</v>
          </cell>
          <cell r="AJ379" t="str">
            <v>Реализация в последующих периодах (2023-2030 г.г.)</v>
          </cell>
          <cell r="AK3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79" t="str">
            <v xml:space="preserve">Астраханская область </v>
          </cell>
          <cell r="AM379" t="str">
            <v>S012</v>
          </cell>
          <cell r="AN379" t="str">
            <v xml:space="preserve">УМТСиК ООО "Газпром добыча Астрахань" </v>
          </cell>
          <cell r="AO379" t="str">
            <v xml:space="preserve">НИ-МТР Реализация </v>
          </cell>
        </row>
        <row r="380">
          <cell r="C380" t="str">
            <v>50057814I0000006144</v>
          </cell>
          <cell r="E380">
            <v>50057814</v>
          </cell>
          <cell r="F380" t="str">
            <v>Инвестиционный договор № 53-555 от 31.05.1999</v>
          </cell>
          <cell r="G380" t="str">
            <v>Подключение дополнительных скважин к сущ. Подключение ск.№4429</v>
          </cell>
          <cell r="H380" t="str">
            <v xml:space="preserve"> Переход 57х5-45х4 ГОСТ 17378-2001</v>
          </cell>
          <cell r="I380" t="str">
            <v xml:space="preserve">Переход 57х5-45х4 </v>
          </cell>
          <cell r="J380" t="str">
            <v>ГОСТ 17378-2001</v>
          </cell>
          <cell r="K380" t="str">
            <v xml:space="preserve">нет </v>
          </cell>
          <cell r="L380">
            <v>2007</v>
          </cell>
          <cell r="M380" t="str">
            <v>ШТ</v>
          </cell>
          <cell r="N380">
            <v>4</v>
          </cell>
          <cell r="O380">
            <v>4</v>
          </cell>
          <cell r="P380" t="str">
            <v>нет</v>
          </cell>
          <cell r="Q380" t="str">
            <v>нет данных</v>
          </cell>
          <cell r="T380" t="str">
            <v>Х</v>
          </cell>
          <cell r="V380" t="str">
            <v>Неотапливаемый склад</v>
          </cell>
          <cell r="W380">
            <v>114.56</v>
          </cell>
          <cell r="Y380">
            <v>137.47</v>
          </cell>
          <cell r="AC3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0">
            <v>269.24</v>
          </cell>
          <cell r="AF380">
            <v>309.24</v>
          </cell>
          <cell r="AG380" t="str">
            <v xml:space="preserve">материалы </v>
          </cell>
          <cell r="AH380" t="str">
            <v xml:space="preserve">ИП ПАО «Газпром» </v>
          </cell>
          <cell r="AI380" t="str">
            <v>Реализация в последующих периодах (2023-2030 г.г.)</v>
          </cell>
          <cell r="AK3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0" t="str">
            <v xml:space="preserve">Астраханская область </v>
          </cell>
          <cell r="AM380" t="str">
            <v>S012</v>
          </cell>
          <cell r="AN380" t="str">
            <v xml:space="preserve">УМТСиК ООО "Газпром добыча Астрахань" </v>
          </cell>
          <cell r="AO380" t="str">
            <v xml:space="preserve">НИ-МТР Реализация </v>
          </cell>
        </row>
        <row r="381">
          <cell r="C381" t="str">
            <v>50057810I0000006155</v>
          </cell>
          <cell r="E381">
            <v>50057810</v>
          </cell>
          <cell r="F381" t="str">
            <v>Инвестиционный договор № 53-555 от 31.05.1999</v>
          </cell>
          <cell r="G381" t="str">
            <v>Подключение дополнительных скважин к сущ. Подключение ск.№4429</v>
          </cell>
          <cell r="H381" t="str">
            <v xml:space="preserve"> Переход 57х4-32х3 ГОСТ 17378-2001</v>
          </cell>
          <cell r="I381" t="str">
            <v xml:space="preserve">Переход 57х4-32х3 </v>
          </cell>
          <cell r="J381" t="str">
            <v>ГОСТ 17378-2001</v>
          </cell>
          <cell r="K381" t="str">
            <v>нет</v>
          </cell>
          <cell r="L381">
            <v>2005</v>
          </cell>
          <cell r="M381" t="str">
            <v>ШТ</v>
          </cell>
          <cell r="N381">
            <v>5</v>
          </cell>
          <cell r="O381">
            <v>5</v>
          </cell>
          <cell r="P381" t="str">
            <v>нет</v>
          </cell>
          <cell r="Q381" t="str">
            <v>нет данных</v>
          </cell>
          <cell r="T381" t="str">
            <v>Х</v>
          </cell>
          <cell r="V381" t="str">
            <v>Неотапливаемый склад</v>
          </cell>
          <cell r="W381">
            <v>226.35</v>
          </cell>
          <cell r="Y381">
            <v>271.62</v>
          </cell>
          <cell r="AC3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1">
            <v>544.07000000000005</v>
          </cell>
          <cell r="AF381">
            <v>644.07000000000005</v>
          </cell>
          <cell r="AG381" t="str">
            <v xml:space="preserve">материалы </v>
          </cell>
          <cell r="AH381" t="str">
            <v xml:space="preserve">ИП ПАО «Газпром» </v>
          </cell>
          <cell r="AI381" t="str">
            <v>Реализация в последующих периодах (2023-2030 г.г.)</v>
          </cell>
          <cell r="AK3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1" t="str">
            <v xml:space="preserve">Астраханская область </v>
          </cell>
          <cell r="AM381" t="str">
            <v>S012</v>
          </cell>
          <cell r="AN381" t="str">
            <v xml:space="preserve">УМТСиК ООО "Газпром добыча Астрахань" </v>
          </cell>
          <cell r="AO381" t="str">
            <v xml:space="preserve">НИ-МТР Реализация </v>
          </cell>
        </row>
        <row r="382">
          <cell r="C382" t="str">
            <v>50057810I00000061622</v>
          </cell>
          <cell r="E382">
            <v>50057810</v>
          </cell>
          <cell r="F382" t="str">
            <v>Инвестиционный договор № 53-555 от 31.05.1999</v>
          </cell>
          <cell r="G382" t="str">
            <v>Подключение дополнительных скважин к сущ. Подключение ск.№4429</v>
          </cell>
          <cell r="H382" t="str">
            <v xml:space="preserve"> Переход 57х4-32х3 ГОСТ 17378-2001</v>
          </cell>
          <cell r="I382" t="str">
            <v xml:space="preserve">Переход 57х4-32х3 </v>
          </cell>
          <cell r="J382" t="str">
            <v>ГОСТ 17378-2001</v>
          </cell>
          <cell r="K382" t="str">
            <v xml:space="preserve">нет </v>
          </cell>
          <cell r="L382">
            <v>2005</v>
          </cell>
          <cell r="M382" t="str">
            <v>ШТ</v>
          </cell>
          <cell r="N382">
            <v>22</v>
          </cell>
          <cell r="O382">
            <v>22</v>
          </cell>
          <cell r="P382" t="str">
            <v>нет</v>
          </cell>
          <cell r="Q382" t="str">
            <v>нет данных</v>
          </cell>
          <cell r="T382" t="str">
            <v>Х</v>
          </cell>
          <cell r="V382" t="str">
            <v>Неотапливаемый склад</v>
          </cell>
          <cell r="W382">
            <v>848.76</v>
          </cell>
          <cell r="Y382">
            <v>1018.51</v>
          </cell>
          <cell r="AC3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2">
            <v>2333.54</v>
          </cell>
          <cell r="AF382">
            <v>2553.54</v>
          </cell>
          <cell r="AG382" t="str">
            <v xml:space="preserve">материалы </v>
          </cell>
          <cell r="AH382" t="str">
            <v xml:space="preserve">ИП ПАО «Газпром» </v>
          </cell>
          <cell r="AI382" t="str">
            <v>Реализация в последующих периодах (2023-2030 г.г.)</v>
          </cell>
          <cell r="AK3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2" t="str">
            <v xml:space="preserve">Астраханская область </v>
          </cell>
          <cell r="AM382" t="str">
            <v>S012</v>
          </cell>
          <cell r="AN382" t="str">
            <v xml:space="preserve">УМТСиК ООО "Газпром добыча Астрахань" </v>
          </cell>
          <cell r="AO382" t="str">
            <v xml:space="preserve">НИ-МТР Реализация </v>
          </cell>
        </row>
        <row r="383">
          <cell r="C383" t="str">
            <v>50057808I0000006172</v>
          </cell>
          <cell r="E383">
            <v>50057808</v>
          </cell>
          <cell r="F383" t="str">
            <v>Инвестиционный договор № 53-555 от 31.05.1999</v>
          </cell>
          <cell r="G383" t="str">
            <v>Подключение дополнительных скважин к сущ. Подключение ск.№4429</v>
          </cell>
          <cell r="H383" t="str">
            <v xml:space="preserve"> Переход 32х4-22х4 Ру160 ГОСТ 22790-89</v>
          </cell>
          <cell r="I383" t="str">
            <v xml:space="preserve">Переход 32х4-22х4 Ру160 </v>
          </cell>
          <cell r="J383" t="str">
            <v>ГОСТ 22790-89</v>
          </cell>
          <cell r="K383" t="str">
            <v xml:space="preserve">нет </v>
          </cell>
          <cell r="L383">
            <v>2005</v>
          </cell>
          <cell r="M383" t="str">
            <v>ШТ</v>
          </cell>
          <cell r="N383">
            <v>2</v>
          </cell>
          <cell r="O383">
            <v>2</v>
          </cell>
          <cell r="P383" t="str">
            <v>нет</v>
          </cell>
          <cell r="Q383" t="str">
            <v>нет данных</v>
          </cell>
          <cell r="U383" t="str">
            <v>Х</v>
          </cell>
          <cell r="V383" t="str">
            <v>Неотапливаемый склад</v>
          </cell>
          <cell r="W383">
            <v>708.04</v>
          </cell>
          <cell r="Y383">
            <v>849.65</v>
          </cell>
          <cell r="AC3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3">
            <v>3138.16</v>
          </cell>
          <cell r="AF383">
            <v>3598.16</v>
          </cell>
          <cell r="AG383" t="str">
            <v xml:space="preserve">материалы </v>
          </cell>
          <cell r="AH383" t="str">
            <v xml:space="preserve">ИП ПАО «Газпром» </v>
          </cell>
          <cell r="AI383" t="str">
            <v>Реализация в последующих периодах (2023-2030 г.г.)</v>
          </cell>
          <cell r="AJ383" t="str">
            <v>Реализация в последующих периодах (2023-2030 г.г.)</v>
          </cell>
          <cell r="AK3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3" t="str">
            <v xml:space="preserve">Астраханская область </v>
          </cell>
          <cell r="AM383" t="str">
            <v>S012</v>
          </cell>
          <cell r="AN383" t="str">
            <v xml:space="preserve">УМТСиК ООО "Газпром добыча Астрахань" </v>
          </cell>
          <cell r="AO383" t="str">
            <v xml:space="preserve">НИ-МТР Реализация </v>
          </cell>
        </row>
        <row r="384">
          <cell r="C384" t="str">
            <v>50057879I00000061817</v>
          </cell>
          <cell r="E384">
            <v>50057879</v>
          </cell>
          <cell r="F384" t="str">
            <v>Инвестиционный договор № 53-555 от 31.05.1999</v>
          </cell>
          <cell r="G384" t="str">
            <v>Подключение дополнительных скважин к сущ. Подключение ск.№4429</v>
          </cell>
          <cell r="H384" t="str">
            <v xml:space="preserve"> Переход К57х5-38х3 ст.20 ГОСТ 17378-01</v>
          </cell>
          <cell r="I384" t="str">
            <v xml:space="preserve">Переход К57х5-38х3 ст.20 </v>
          </cell>
          <cell r="J384" t="str">
            <v>ГОСТ 17378-01</v>
          </cell>
          <cell r="K384" t="str">
            <v>нет</v>
          </cell>
          <cell r="L384">
            <v>2009</v>
          </cell>
          <cell r="M384" t="str">
            <v>ШТ</v>
          </cell>
          <cell r="N384">
            <v>17</v>
          </cell>
          <cell r="O384">
            <v>17</v>
          </cell>
          <cell r="P384" t="str">
            <v>нет</v>
          </cell>
          <cell r="Q384" t="str">
            <v>нет данных</v>
          </cell>
          <cell r="U384" t="str">
            <v>Х</v>
          </cell>
          <cell r="V384" t="str">
            <v>Неотапливаемый склад</v>
          </cell>
          <cell r="W384">
            <v>99.28</v>
          </cell>
          <cell r="Y384">
            <v>119.14</v>
          </cell>
          <cell r="AC3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4">
            <v>1803.18</v>
          </cell>
          <cell r="AF384">
            <v>1973.18</v>
          </cell>
          <cell r="AG384" t="str">
            <v xml:space="preserve">материалы </v>
          </cell>
          <cell r="AH384" t="str">
            <v xml:space="preserve">ИП ПАО «Газпром» </v>
          </cell>
          <cell r="AI384" t="str">
            <v>Реализация в последующих периодах (2023-2030 г.г.)</v>
          </cell>
          <cell r="AJ384" t="str">
            <v>Реализация в последующих периодах (2023-2030 г.г.)</v>
          </cell>
          <cell r="AK3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4" t="str">
            <v xml:space="preserve">Астраханская область </v>
          </cell>
          <cell r="AM384" t="str">
            <v>S012</v>
          </cell>
          <cell r="AN384" t="str">
            <v xml:space="preserve">УМТСиК ООО "Газпром добыча Астрахань" </v>
          </cell>
          <cell r="AO384" t="str">
            <v xml:space="preserve">НИ-МТР Реализация </v>
          </cell>
        </row>
        <row r="385">
          <cell r="C385" t="str">
            <v>20016311I0000006216</v>
          </cell>
          <cell r="E385">
            <v>20016311</v>
          </cell>
          <cell r="F385" t="str">
            <v>Инвестиционный договор № 53-555 от 31.05.1999</v>
          </cell>
          <cell r="G385" t="str">
            <v>Подключение дополнительных скважин к сущ. Подключение ск.№4429</v>
          </cell>
          <cell r="H385" t="str">
            <v xml:space="preserve"> Бокс кабельный междугородний с плинтами ПН-10, БММ 1-2</v>
          </cell>
          <cell r="I385" t="str">
            <v>Бокс кабельный междугородний с плинтами ПН-10, БММ 1-2</v>
          </cell>
          <cell r="J385" t="str">
            <v>нет данных</v>
          </cell>
          <cell r="K385" t="str">
            <v xml:space="preserve">нет </v>
          </cell>
          <cell r="L385">
            <v>2007</v>
          </cell>
          <cell r="M385" t="str">
            <v>ШТ</v>
          </cell>
          <cell r="N385">
            <v>6</v>
          </cell>
          <cell r="O385">
            <v>6</v>
          </cell>
          <cell r="P385" t="str">
            <v>нет</v>
          </cell>
          <cell r="Q385" t="str">
            <v>нет данных</v>
          </cell>
          <cell r="T385" t="str">
            <v>Х</v>
          </cell>
          <cell r="V385" t="str">
            <v>Неотапливаемый склад</v>
          </cell>
          <cell r="W385">
            <v>6927.18</v>
          </cell>
          <cell r="Y385">
            <v>8312.6200000000008</v>
          </cell>
          <cell r="AC3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5">
            <v>17191.86</v>
          </cell>
          <cell r="AF385">
            <v>19711.86</v>
          </cell>
          <cell r="AG385" t="str">
            <v xml:space="preserve">материалы </v>
          </cell>
          <cell r="AH385" t="str">
            <v xml:space="preserve">ИП ПАО «Газпром» </v>
          </cell>
          <cell r="AI385" t="str">
            <v>Реализация в последующих периодах (2023-2030 г.г.)</v>
          </cell>
          <cell r="AK3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5" t="str">
            <v xml:space="preserve">Астраханская область </v>
          </cell>
          <cell r="AM385" t="str">
            <v>S017</v>
          </cell>
          <cell r="AN385" t="str">
            <v xml:space="preserve">УМТСиК ООО "Газпром добыча Астрахань" </v>
          </cell>
          <cell r="AO385" t="str">
            <v xml:space="preserve">НИ-МТР Реализация </v>
          </cell>
        </row>
        <row r="386">
          <cell r="C386" t="str">
            <v>10083772I0000006224</v>
          </cell>
          <cell r="E386">
            <v>10083772</v>
          </cell>
          <cell r="F386" t="str">
            <v>Инвестиционный договор № 53-555 от 31.05.1999</v>
          </cell>
          <cell r="G386" t="str">
            <v>Подключение дополнительных скважин к сущ. Подключение ск.№4429</v>
          </cell>
          <cell r="H386" t="str">
            <v xml:space="preserve"> Бокс кабельный междугородний с плинтами ПН-10, БММ 2-3</v>
          </cell>
          <cell r="I386" t="str">
            <v>Бокс кабельный междугородний с плинтами ПН-10, БММ 2-3</v>
          </cell>
          <cell r="J386" t="str">
            <v>нет данных</v>
          </cell>
          <cell r="K386" t="str">
            <v>нет</v>
          </cell>
          <cell r="L386">
            <v>2009</v>
          </cell>
          <cell r="M386" t="str">
            <v>ШТ</v>
          </cell>
          <cell r="N386">
            <v>4</v>
          </cell>
          <cell r="O386">
            <v>4</v>
          </cell>
          <cell r="P386" t="str">
            <v>нет</v>
          </cell>
          <cell r="Q386" t="str">
            <v>нет данных</v>
          </cell>
          <cell r="T386" t="str">
            <v>Х</v>
          </cell>
          <cell r="V386" t="str">
            <v>Неотапливаемый склад</v>
          </cell>
          <cell r="W386">
            <v>7303.68</v>
          </cell>
          <cell r="Y386">
            <v>8764.42</v>
          </cell>
          <cell r="AC3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6">
            <v>17951.88</v>
          </cell>
          <cell r="AF386">
            <v>19711.88</v>
          </cell>
          <cell r="AG386" t="str">
            <v xml:space="preserve">материалы </v>
          </cell>
          <cell r="AH386" t="str">
            <v xml:space="preserve">ИП ПАО «Газпром» </v>
          </cell>
          <cell r="AI386" t="str">
            <v>Реализация в последующих периодах (2023-2030 г.г.)</v>
          </cell>
          <cell r="AK3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6" t="str">
            <v xml:space="preserve">Астраханская область </v>
          </cell>
          <cell r="AM386" t="str">
            <v>S017</v>
          </cell>
          <cell r="AN386" t="str">
            <v xml:space="preserve">УМТСиК ООО "Газпром добыча Астрахань" </v>
          </cell>
          <cell r="AO386" t="str">
            <v xml:space="preserve">НИ-МТР Реализация </v>
          </cell>
        </row>
        <row r="387">
          <cell r="C387" t="str">
            <v>30014279I0000006231</v>
          </cell>
          <cell r="E387">
            <v>30014279</v>
          </cell>
          <cell r="F387" t="str">
            <v>Инвестиционный договор № 53-555 от 31.05.1999</v>
          </cell>
          <cell r="G387" t="str">
            <v>Подключение дополнительных скважин к сущ. Подключение ск.№4429</v>
          </cell>
          <cell r="H387" t="str">
            <v xml:space="preserve"> Шкаф телефонный распределительный (уличный) в полной комплектацией ШР-200-2М</v>
          </cell>
          <cell r="I387" t="str">
            <v>Шкаф телефонный распределительный (уличный) в полной комплектацией ШР-200-2М</v>
          </cell>
          <cell r="J387" t="str">
            <v>нет данных</v>
          </cell>
          <cell r="K387" t="str">
            <v>нет</v>
          </cell>
          <cell r="L387">
            <v>2009</v>
          </cell>
          <cell r="M387" t="str">
            <v>ШТ</v>
          </cell>
          <cell r="N387">
            <v>1</v>
          </cell>
          <cell r="O387">
            <v>1</v>
          </cell>
          <cell r="P387" t="str">
            <v>нет</v>
          </cell>
          <cell r="Q387" t="str">
            <v>нет данных</v>
          </cell>
          <cell r="U387" t="str">
            <v>Х</v>
          </cell>
          <cell r="V387" t="str">
            <v>Неотапливаемый склад</v>
          </cell>
          <cell r="W387">
            <v>684.99</v>
          </cell>
          <cell r="Y387">
            <v>821.99</v>
          </cell>
          <cell r="AC3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7">
            <v>10765.53</v>
          </cell>
          <cell r="AF387">
            <v>11835.53</v>
          </cell>
          <cell r="AG387" t="str">
            <v xml:space="preserve">материалы </v>
          </cell>
          <cell r="AH387" t="str">
            <v xml:space="preserve">ИП ПАО «Газпром» </v>
          </cell>
          <cell r="AI387" t="str">
            <v>Реализация в последующих периодах (2023-2030 г.г.)</v>
          </cell>
          <cell r="AJ387" t="str">
            <v>Реализация в последующих периодах (2023-2030 г.г.)</v>
          </cell>
          <cell r="AK3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7" t="str">
            <v xml:space="preserve">Астраханская область </v>
          </cell>
          <cell r="AM387" t="str">
            <v>S017</v>
          </cell>
          <cell r="AN387" t="str">
            <v xml:space="preserve">УМТСиК ООО "Газпром добыча Астрахань" </v>
          </cell>
          <cell r="AO387" t="str">
            <v xml:space="preserve">НИ-МТР Реализация </v>
          </cell>
        </row>
        <row r="388">
          <cell r="C388" t="str">
            <v>50059472I0000006241</v>
          </cell>
          <cell r="E388">
            <v>50059472</v>
          </cell>
          <cell r="F388" t="str">
            <v>Инвестиционный договор № 53-555 от 31.05.1999</v>
          </cell>
          <cell r="G388" t="str">
            <v>Подключение дополнительных скважин к сущ. Подключение ск.№4429</v>
          </cell>
          <cell r="H388" t="str">
            <v xml:space="preserve"> Запорное устройство 12Б3бк Ду20 Ру25</v>
          </cell>
          <cell r="I388" t="str">
            <v>Запорное устройство 12Б3бк Ду20 Ру25</v>
          </cell>
          <cell r="J388" t="str">
            <v>нет данных</v>
          </cell>
          <cell r="K388" t="str">
            <v>нет</v>
          </cell>
          <cell r="L388">
            <v>2009</v>
          </cell>
          <cell r="M388" t="str">
            <v>КМП</v>
          </cell>
          <cell r="N388">
            <v>1</v>
          </cell>
          <cell r="O388">
            <v>1</v>
          </cell>
          <cell r="P388" t="str">
            <v>нет</v>
          </cell>
          <cell r="Q388" t="str">
            <v>нет данных</v>
          </cell>
          <cell r="T388" t="str">
            <v>Х</v>
          </cell>
          <cell r="V388" t="str">
            <v>Неотапливаемый склад</v>
          </cell>
          <cell r="W388">
            <v>1054.03</v>
          </cell>
          <cell r="Y388">
            <v>1264.8399999999999</v>
          </cell>
          <cell r="AC3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88">
            <v>2509.38</v>
          </cell>
          <cell r="AF388">
            <v>2759.38</v>
          </cell>
          <cell r="AG388" t="str">
            <v xml:space="preserve">материалы </v>
          </cell>
          <cell r="AH388" t="str">
            <v xml:space="preserve">ИП ПАО «Газпром» </v>
          </cell>
          <cell r="AI388" t="str">
            <v>Реализация в последующих периодах (2023-2030 г.г.)</v>
          </cell>
          <cell r="AK3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8" t="str">
            <v xml:space="preserve">Астраханская область </v>
          </cell>
          <cell r="AM388" t="str">
            <v>S012</v>
          </cell>
          <cell r="AN388" t="str">
            <v xml:space="preserve">УМТСиК ООО "Газпром добыча Астрахань" </v>
          </cell>
          <cell r="AO388" t="str">
            <v xml:space="preserve">НИ-МТР Реализация </v>
          </cell>
        </row>
        <row r="389">
          <cell r="C389" t="str">
            <v>10084567I0000006250,1</v>
          </cell>
          <cell r="E389">
            <v>10084567</v>
          </cell>
          <cell r="F389" t="str">
            <v>Инвестиционный договор № 53-555 от 31.05.1999</v>
          </cell>
          <cell r="G389" t="str">
            <v>Код 06. Подземные хранилища (расширение).</v>
          </cell>
          <cell r="H389" t="str">
            <v xml:space="preserve"> Труба 14х2 ГОСТ 8734-75 / В20 ГОСТ 8733-74, 100%НМК</v>
          </cell>
          <cell r="I389" t="str">
            <v xml:space="preserve">Труба 14х2 </v>
          </cell>
          <cell r="J389" t="str">
            <v xml:space="preserve">ГОСТ 8734-75 / В20 </v>
          </cell>
          <cell r="K389" t="str">
            <v xml:space="preserve">нет </v>
          </cell>
          <cell r="L389">
            <v>1986</v>
          </cell>
          <cell r="M389" t="str">
            <v>Т</v>
          </cell>
          <cell r="N389">
            <v>0.1</v>
          </cell>
          <cell r="O389">
            <v>0.1</v>
          </cell>
          <cell r="P389" t="str">
            <v xml:space="preserve">нет </v>
          </cell>
          <cell r="Q389" t="str">
            <v>нет данных</v>
          </cell>
          <cell r="U389" t="str">
            <v>Х</v>
          </cell>
          <cell r="V389" t="str">
            <v>открытая площадка</v>
          </cell>
          <cell r="W389">
            <v>3883.3</v>
          </cell>
          <cell r="Y389">
            <v>4659.96</v>
          </cell>
          <cell r="AC38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389">
            <v>140865.41</v>
          </cell>
          <cell r="AF389">
            <v>170406.41</v>
          </cell>
          <cell r="AG389" t="str">
            <v xml:space="preserve">материалы </v>
          </cell>
          <cell r="AH389" t="str">
            <v xml:space="preserve">ИП ПАО «Газпром» </v>
          </cell>
          <cell r="AI389" t="str">
            <v>Реализация в последующих периодах (2023-2030 г.г.)</v>
          </cell>
          <cell r="AJ389" t="str">
            <v>Реализация в последующих периодах (2023-2030 г.г.)</v>
          </cell>
          <cell r="AK3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89" t="str">
            <v xml:space="preserve">Астраханская область </v>
          </cell>
          <cell r="AM389" t="str">
            <v>S014</v>
          </cell>
          <cell r="AN389" t="str">
            <v xml:space="preserve">УМТСиК ООО "Газпром добыча Астрахань" </v>
          </cell>
          <cell r="AO389" t="str">
            <v xml:space="preserve">НИ-МТР Реализация </v>
          </cell>
        </row>
        <row r="390">
          <cell r="C390" t="str">
            <v>50061407I0000006291780</v>
          </cell>
          <cell r="E390">
            <v>50061407</v>
          </cell>
          <cell r="F390" t="str">
            <v>Инвестиционный договор № 53-555 от 31.05.1999</v>
          </cell>
          <cell r="G390" t="str">
            <v>Подключение дополнительных скважин к сущ. Подключение ск.№4429</v>
          </cell>
          <cell r="H390" t="str">
            <v xml:space="preserve"> Наконечник болтовой для кабеля заземления SIMEL</v>
          </cell>
          <cell r="I390" t="str">
            <v>Наконечник болтовой для кабеля заземления SIMEL</v>
          </cell>
          <cell r="J390" t="str">
            <v>нет данных</v>
          </cell>
          <cell r="K390" t="str">
            <v xml:space="preserve">нет </v>
          </cell>
          <cell r="L390">
            <v>2006</v>
          </cell>
          <cell r="M390" t="str">
            <v>ШТ</v>
          </cell>
          <cell r="N390">
            <v>1780</v>
          </cell>
          <cell r="O390">
            <v>1780</v>
          </cell>
          <cell r="P390" t="str">
            <v>нет</v>
          </cell>
          <cell r="Q390" t="str">
            <v>нет данных</v>
          </cell>
          <cell r="U390" t="str">
            <v>Х</v>
          </cell>
          <cell r="V390" t="str">
            <v>Неотапливаемый склад</v>
          </cell>
          <cell r="W390">
            <v>80598.399999999994</v>
          </cell>
          <cell r="Y390">
            <v>96718.080000000002</v>
          </cell>
          <cell r="AC3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0">
            <v>440852.6</v>
          </cell>
          <cell r="AF390">
            <v>512052.6</v>
          </cell>
          <cell r="AG390" t="str">
            <v xml:space="preserve">материалы </v>
          </cell>
          <cell r="AH390" t="str">
            <v xml:space="preserve">ИП ПАО «Газпром» </v>
          </cell>
          <cell r="AI390" t="str">
            <v>Реализация в последующих периодах (2023-2030 г.г.)</v>
          </cell>
          <cell r="AJ390" t="str">
            <v>Реализация в последующих периодах (2023-2030 г.г.)</v>
          </cell>
          <cell r="AK3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0" t="str">
            <v xml:space="preserve">Астраханская область </v>
          </cell>
          <cell r="AM390" t="str">
            <v>S017</v>
          </cell>
          <cell r="AN390" t="str">
            <v xml:space="preserve">УМТСиК ООО "Газпром добыча Астрахань" </v>
          </cell>
          <cell r="AO390" t="str">
            <v xml:space="preserve">НИ-МТР Реализация </v>
          </cell>
        </row>
        <row r="391">
          <cell r="C391" t="str">
            <v>10083593I000000630198</v>
          </cell>
          <cell r="E391">
            <v>10083593</v>
          </cell>
          <cell r="F391" t="str">
            <v>Инвестиционный договор № 53-555 от 31.05.1999</v>
          </cell>
          <cell r="G391" t="str">
            <v>Подключение дополнительных скважин к сущ. Подключение ск.№4429</v>
          </cell>
          <cell r="H391" t="str">
            <v xml:space="preserve"> Скоба для крепления провода СШ-1</v>
          </cell>
          <cell r="I391" t="str">
            <v>Скоба для крепления провода СШ-1</v>
          </cell>
          <cell r="J391" t="str">
            <v>нет данных</v>
          </cell>
          <cell r="K391" t="str">
            <v>нет</v>
          </cell>
          <cell r="L391">
            <v>2009</v>
          </cell>
          <cell r="M391" t="str">
            <v>ШТ</v>
          </cell>
          <cell r="N391">
            <v>198</v>
          </cell>
          <cell r="O391">
            <v>198</v>
          </cell>
          <cell r="P391" t="str">
            <v>нет</v>
          </cell>
          <cell r="Q391" t="str">
            <v>нет данных</v>
          </cell>
          <cell r="T391" t="str">
            <v>Х</v>
          </cell>
          <cell r="V391" t="str">
            <v>Неотапливаемый склад</v>
          </cell>
          <cell r="W391">
            <v>7019.1</v>
          </cell>
          <cell r="Y391">
            <v>8422.92</v>
          </cell>
          <cell r="AC39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1">
            <v>20988</v>
          </cell>
          <cell r="AF391">
            <v>22968</v>
          </cell>
          <cell r="AG391" t="str">
            <v xml:space="preserve">материалы </v>
          </cell>
          <cell r="AH391" t="str">
            <v xml:space="preserve">ИП ПАО «Газпром» </v>
          </cell>
          <cell r="AI391" t="str">
            <v>Реализация в последующих периодах (2023-2030 г.г.)</v>
          </cell>
          <cell r="AK3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1" t="str">
            <v xml:space="preserve">Астраханская область </v>
          </cell>
          <cell r="AM391" t="str">
            <v>S017</v>
          </cell>
          <cell r="AN391" t="str">
            <v xml:space="preserve">УМТСиК ООО "Газпром добыча Астрахань" </v>
          </cell>
          <cell r="AO391" t="str">
            <v xml:space="preserve">НИ-МТР Реализация </v>
          </cell>
        </row>
        <row r="392">
          <cell r="C392" t="str">
            <v>10083594I00000063163</v>
          </cell>
          <cell r="E392">
            <v>10083594</v>
          </cell>
          <cell r="F392" t="str">
            <v>Инвестиционный договор № 53-555 от 31.05.1999</v>
          </cell>
          <cell r="G392" t="str">
            <v>Подключение дополнительных скважин к сущ. Подключение ск.№4429</v>
          </cell>
          <cell r="H392" t="str">
            <v xml:space="preserve"> Скоба для крепления провода СШ-2</v>
          </cell>
          <cell r="I392" t="str">
            <v>Скоба для крепления провода СШ-2</v>
          </cell>
          <cell r="J392" t="str">
            <v>нет данных</v>
          </cell>
          <cell r="K392" t="str">
            <v>нет</v>
          </cell>
          <cell r="L392">
            <v>2009</v>
          </cell>
          <cell r="M392" t="str">
            <v>ШТ</v>
          </cell>
          <cell r="N392">
            <v>63</v>
          </cell>
          <cell r="O392">
            <v>63</v>
          </cell>
          <cell r="P392" t="str">
            <v>нет</v>
          </cell>
          <cell r="Q392" t="str">
            <v>нет данных</v>
          </cell>
          <cell r="T392" t="str">
            <v>Х</v>
          </cell>
          <cell r="V392" t="str">
            <v>Неотапливаемый склад</v>
          </cell>
          <cell r="W392">
            <v>2484.09</v>
          </cell>
          <cell r="Y392">
            <v>2980.91</v>
          </cell>
          <cell r="AC3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2">
            <v>7500.15</v>
          </cell>
          <cell r="AF392">
            <v>8130.15</v>
          </cell>
          <cell r="AG392" t="str">
            <v xml:space="preserve">материалы </v>
          </cell>
          <cell r="AH392" t="str">
            <v xml:space="preserve">ИП ПАО «Газпром» </v>
          </cell>
          <cell r="AI392" t="str">
            <v>Реализация в последующих периодах (2023-2030 г.г.)</v>
          </cell>
          <cell r="AK3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2" t="str">
            <v xml:space="preserve">Астраханская область </v>
          </cell>
          <cell r="AM392" t="str">
            <v>S017</v>
          </cell>
          <cell r="AN392" t="str">
            <v xml:space="preserve">УМТСиК ООО "Газпром добыча Астрахань" </v>
          </cell>
          <cell r="AO392" t="str">
            <v xml:space="preserve">НИ-МТР Реализация </v>
          </cell>
        </row>
        <row r="393">
          <cell r="C393" t="str">
            <v>50060613I00000063244</v>
          </cell>
          <cell r="E393">
            <v>50060613</v>
          </cell>
          <cell r="F393" t="str">
            <v>Инвестиционный договор № 53-555 от 31.05.1999</v>
          </cell>
          <cell r="G393" t="str">
            <v>Подключение дополнительных скважин к сущ. Подключение ск.№4429</v>
          </cell>
          <cell r="H393" t="str">
            <v xml:space="preserve"> Коробка КТА-20 тройниковая (замена КТ-1 У3,5)</v>
          </cell>
          <cell r="I393" t="str">
            <v>Коробка КТА-20 тройниковая (замена КТ-1 У3,5)</v>
          </cell>
          <cell r="J393" t="str">
            <v>нет данных</v>
          </cell>
          <cell r="K393" t="str">
            <v>нет</v>
          </cell>
          <cell r="L393">
            <v>2009</v>
          </cell>
          <cell r="M393" t="str">
            <v>ШТ</v>
          </cell>
          <cell r="N393">
            <v>44</v>
          </cell>
          <cell r="O393">
            <v>44</v>
          </cell>
          <cell r="P393" t="str">
            <v>нет</v>
          </cell>
          <cell r="Q393" t="str">
            <v>нет данных</v>
          </cell>
          <cell r="U393" t="str">
            <v>Х</v>
          </cell>
          <cell r="V393" t="str">
            <v>Неотапливаемый склад</v>
          </cell>
          <cell r="W393">
            <v>800.8</v>
          </cell>
          <cell r="Y393">
            <v>960.96</v>
          </cell>
          <cell r="AC3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3">
            <v>14580.72</v>
          </cell>
          <cell r="AF393">
            <v>15900.72</v>
          </cell>
          <cell r="AG393" t="str">
            <v xml:space="preserve">материалы </v>
          </cell>
          <cell r="AH393" t="str">
            <v xml:space="preserve">ИП ПАО «Газпром» </v>
          </cell>
          <cell r="AI393" t="str">
            <v>Реализация в последующих периодах (2023-2030 г.г.)</v>
          </cell>
          <cell r="AJ393" t="str">
            <v>Реализация в последующих периодах (2023-2030 г.г.)</v>
          </cell>
          <cell r="AK3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3" t="str">
            <v xml:space="preserve">Астраханская область </v>
          </cell>
          <cell r="AM393" t="str">
            <v>S017</v>
          </cell>
          <cell r="AN393" t="str">
            <v xml:space="preserve">УМТСиК ООО "Газпром добыча Астрахань" </v>
          </cell>
          <cell r="AO393" t="str">
            <v xml:space="preserve">НИ-МТР Реализация </v>
          </cell>
        </row>
        <row r="394">
          <cell r="C394" t="str">
            <v>10085111I00000063340</v>
          </cell>
          <cell r="E394">
            <v>10085111</v>
          </cell>
          <cell r="F394" t="str">
            <v>Инвестиционный договор № 53-555 от 31.05.1999</v>
          </cell>
          <cell r="G394" t="str">
            <v>АГПЗ (I очередь).Подземные хранилища</v>
          </cell>
          <cell r="H394" t="str">
            <v xml:space="preserve"> Гайка АМ20-6Н.25.III.3 ГОСТ9064-75</v>
          </cell>
          <cell r="I394" t="str">
            <v xml:space="preserve">Гайка АМ20-6Н.25.III.3 </v>
          </cell>
          <cell r="J394" t="str">
            <v>ГОСТ9064-75</v>
          </cell>
          <cell r="K394" t="str">
            <v>нет</v>
          </cell>
          <cell r="L394">
            <v>2009</v>
          </cell>
          <cell r="M394" t="str">
            <v>ШТ</v>
          </cell>
          <cell r="N394">
            <v>40</v>
          </cell>
          <cell r="O394">
            <v>40</v>
          </cell>
          <cell r="P394" t="str">
            <v>нет</v>
          </cell>
          <cell r="Q394" t="str">
            <v>нет данных</v>
          </cell>
          <cell r="T394" t="str">
            <v>Х</v>
          </cell>
          <cell r="V394" t="str">
            <v>Неотапливаемый склад</v>
          </cell>
          <cell r="W394">
            <v>394</v>
          </cell>
          <cell r="Y394">
            <v>472.8</v>
          </cell>
          <cell r="AC3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4">
            <v>1078.3899999999999</v>
          </cell>
          <cell r="AF394">
            <v>1185.5899999999999</v>
          </cell>
          <cell r="AG394" t="str">
            <v xml:space="preserve">материалы </v>
          </cell>
          <cell r="AH394" t="str">
            <v xml:space="preserve">ИП ПАО «Газпром» </v>
          </cell>
          <cell r="AI394" t="str">
            <v>Реализация в последующих периодах (2023-2030 г.г.)</v>
          </cell>
          <cell r="AK3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4" t="str">
            <v xml:space="preserve">Астраханская область </v>
          </cell>
          <cell r="AM394" t="str">
            <v>S012</v>
          </cell>
          <cell r="AN394" t="str">
            <v xml:space="preserve">УМТСиК ООО "Газпром добыча Астрахань" </v>
          </cell>
          <cell r="AO394" t="str">
            <v xml:space="preserve">НИ-МТР Реализация </v>
          </cell>
        </row>
        <row r="395">
          <cell r="C395" t="str">
            <v>10085216I0000006348</v>
          </cell>
          <cell r="E395">
            <v>10085216</v>
          </cell>
          <cell r="F395" t="str">
            <v>Инвестиционный договор № 53-555 от 31.05.1999</v>
          </cell>
          <cell r="G395" t="str">
            <v>Подключение дополнительных скважин к сущ. Подключение ск.№4429</v>
          </cell>
          <cell r="H395" t="str">
            <v xml:space="preserve"> Гайка М10-6Н.35.III.4 ГОСТ 9064-75</v>
          </cell>
          <cell r="I395" t="str">
            <v xml:space="preserve">Гайка М10-6Н.35.III.4 </v>
          </cell>
          <cell r="J395" t="str">
            <v>ГОСТ 9064-75</v>
          </cell>
          <cell r="K395" t="str">
            <v xml:space="preserve">нет </v>
          </cell>
          <cell r="L395">
            <v>2006</v>
          </cell>
          <cell r="M395" t="str">
            <v>ШТ</v>
          </cell>
          <cell r="N395">
            <v>8</v>
          </cell>
          <cell r="O395">
            <v>8</v>
          </cell>
          <cell r="P395" t="str">
            <v>нет</v>
          </cell>
          <cell r="Q395" t="str">
            <v>нет данных</v>
          </cell>
          <cell r="U395" t="str">
            <v>Х</v>
          </cell>
          <cell r="V395" t="str">
            <v>Неотапливаемый склад</v>
          </cell>
          <cell r="W395">
            <v>29.92</v>
          </cell>
          <cell r="Y395">
            <v>35.9</v>
          </cell>
          <cell r="AC3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5">
            <v>102.99000000000001</v>
          </cell>
          <cell r="AF395">
            <v>125.31</v>
          </cell>
          <cell r="AG395" t="str">
            <v xml:space="preserve">материалы </v>
          </cell>
          <cell r="AH395" t="str">
            <v xml:space="preserve">ИП ПАО «Газпром» </v>
          </cell>
          <cell r="AI395" t="str">
            <v>Реализация в последующих периодах (2023-2030 г.г.)</v>
          </cell>
          <cell r="AJ395" t="str">
            <v>Реализация в последующих периодах (2023-2030 г.г.)</v>
          </cell>
          <cell r="AK3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5" t="str">
            <v xml:space="preserve">Астраханская область </v>
          </cell>
          <cell r="AM395" t="str">
            <v>S012</v>
          </cell>
          <cell r="AN395" t="str">
            <v xml:space="preserve">УМТСиК ООО "Газпром добыча Астрахань" </v>
          </cell>
          <cell r="AO395" t="str">
            <v xml:space="preserve">НИ-МТР Реализация </v>
          </cell>
        </row>
        <row r="396">
          <cell r="C396" t="str">
            <v>10085228I00000063524</v>
          </cell>
          <cell r="E396">
            <v>10085228</v>
          </cell>
          <cell r="F396" t="str">
            <v>Инвестиционный договор № 53-555 от 31.05.1999</v>
          </cell>
          <cell r="G396" t="str">
            <v>Подключение дополнительных скважин к сущ. Подключение ск.№4429</v>
          </cell>
          <cell r="H396" t="str">
            <v xml:space="preserve"> Гайка М12-6Н.35.III.4 ГОСТ 9064-75</v>
          </cell>
          <cell r="I396" t="str">
            <v xml:space="preserve">Гайка М12-6Н.35.III.4 </v>
          </cell>
          <cell r="J396" t="str">
            <v>ГОСТ 9064-75</v>
          </cell>
          <cell r="K396" t="str">
            <v xml:space="preserve">нет </v>
          </cell>
          <cell r="L396">
            <v>2007</v>
          </cell>
          <cell r="M396" t="str">
            <v>ШТ</v>
          </cell>
          <cell r="N396">
            <v>24</v>
          </cell>
          <cell r="O396">
            <v>24</v>
          </cell>
          <cell r="P396" t="str">
            <v>нет</v>
          </cell>
          <cell r="Q396" t="str">
            <v>нет данных</v>
          </cell>
          <cell r="U396" t="str">
            <v>Х</v>
          </cell>
          <cell r="V396" t="str">
            <v>Неотапливаемый склад</v>
          </cell>
          <cell r="W396">
            <v>84.96</v>
          </cell>
          <cell r="Y396">
            <v>101.95</v>
          </cell>
          <cell r="AC3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6">
            <v>308.96000000000004</v>
          </cell>
          <cell r="AF396">
            <v>375.92</v>
          </cell>
          <cell r="AG396" t="str">
            <v xml:space="preserve">материалы </v>
          </cell>
          <cell r="AH396" t="str">
            <v xml:space="preserve">ИП ПАО «Газпром» </v>
          </cell>
          <cell r="AI396" t="str">
            <v>Реализация в последующих периодах (2023-2030 г.г.)</v>
          </cell>
          <cell r="AJ396" t="str">
            <v>Реализация в последующих периодах (2023-2030 г.г.)</v>
          </cell>
          <cell r="AK3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6" t="str">
            <v xml:space="preserve">Астраханская область </v>
          </cell>
          <cell r="AM396" t="str">
            <v>S012</v>
          </cell>
          <cell r="AN396" t="str">
            <v xml:space="preserve">УМТСиК ООО "Газпром добыча Астрахань" </v>
          </cell>
          <cell r="AO396" t="str">
            <v xml:space="preserve">НИ-МТР Реализация </v>
          </cell>
        </row>
        <row r="397">
          <cell r="C397" t="str">
            <v>50059585I0000006401</v>
          </cell>
          <cell r="E397">
            <v>50059585</v>
          </cell>
          <cell r="F397" t="str">
            <v>Инвестиционный договор № 53-555 от 31.05.1999</v>
          </cell>
          <cell r="G397" t="str">
            <v>АГПЗ  (II  очередь). Подземные хранилища (расширение).</v>
          </cell>
          <cell r="H397" t="str">
            <v xml:space="preserve"> Клапан запорный 15с68нж Ду15 Ру160 исп.1</v>
          </cell>
          <cell r="I397" t="str">
            <v>Клапан запорный 15с68нж Ду15 Ру160 исп.1</v>
          </cell>
          <cell r="J397" t="str">
            <v>нет данных</v>
          </cell>
          <cell r="K397" t="str">
            <v>нет</v>
          </cell>
          <cell r="L397">
            <v>2006</v>
          </cell>
          <cell r="M397" t="str">
            <v>ШТ</v>
          </cell>
          <cell r="N397">
            <v>1</v>
          </cell>
          <cell r="O397">
            <v>1</v>
          </cell>
          <cell r="P397" t="str">
            <v>нет</v>
          </cell>
          <cell r="Q397" t="str">
            <v>нет данных</v>
          </cell>
          <cell r="U397" t="str">
            <v>Х</v>
          </cell>
          <cell r="V397" t="str">
            <v>Неотапливаемый склад</v>
          </cell>
          <cell r="W397">
            <v>120.78</v>
          </cell>
          <cell r="Y397">
            <v>144.94</v>
          </cell>
          <cell r="AC3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7">
            <v>1816.88</v>
          </cell>
          <cell r="AF397">
            <v>2086.88</v>
          </cell>
          <cell r="AG397" t="str">
            <v xml:space="preserve">материалы </v>
          </cell>
          <cell r="AH397" t="str">
            <v xml:space="preserve">ИП ПАО «Газпром» </v>
          </cell>
          <cell r="AI397" t="str">
            <v>Реализация в последующих периодах (2023-2030 г.г.)</v>
          </cell>
          <cell r="AJ397" t="str">
            <v>Реализация в последующих периодах (2023-2030 г.г.)</v>
          </cell>
          <cell r="AK3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7" t="str">
            <v xml:space="preserve">Астраханская область </v>
          </cell>
          <cell r="AM397" t="str">
            <v>S012</v>
          </cell>
          <cell r="AN397" t="str">
            <v xml:space="preserve">УМТСиК ООО "Газпром добыча Астрахань" </v>
          </cell>
          <cell r="AO397" t="str">
            <v xml:space="preserve">НИ-МТР Реализация </v>
          </cell>
        </row>
        <row r="398">
          <cell r="C398" t="str">
            <v>10084566I0000006410,034</v>
          </cell>
          <cell r="E398">
            <v>10084566</v>
          </cell>
          <cell r="F398" t="str">
            <v>Инвестиционный договор № 53-555 от 31.05.1999</v>
          </cell>
          <cell r="G39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398" t="str">
            <v xml:space="preserve"> Труба 14х2 - 12Х18Н10Т ГОСТ 9941-81</v>
          </cell>
          <cell r="I398" t="str">
            <v xml:space="preserve">Труба 14х2 - 12Х18Н10Т </v>
          </cell>
          <cell r="J398" t="str">
            <v>ГОСТ 9941-81</v>
          </cell>
          <cell r="K398" t="str">
            <v xml:space="preserve">нет </v>
          </cell>
          <cell r="L398">
            <v>2007</v>
          </cell>
          <cell r="M398" t="str">
            <v>Т</v>
          </cell>
          <cell r="N398">
            <v>3.4000000000000002E-2</v>
          </cell>
          <cell r="O398">
            <v>3.4000000000000002E-2</v>
          </cell>
          <cell r="P398" t="str">
            <v>нет</v>
          </cell>
          <cell r="Q398" t="str">
            <v>нет данных</v>
          </cell>
          <cell r="T398" t="str">
            <v>Х</v>
          </cell>
          <cell r="V398" t="str">
            <v>Неотапливаемый склад</v>
          </cell>
          <cell r="W398">
            <v>1320.32</v>
          </cell>
          <cell r="Y398">
            <v>1584.38</v>
          </cell>
          <cell r="AC3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8">
            <v>15267.599999999999</v>
          </cell>
          <cell r="AF398">
            <v>17528.599999999999</v>
          </cell>
          <cell r="AG398" t="str">
            <v xml:space="preserve">материалы </v>
          </cell>
          <cell r="AH398" t="str">
            <v xml:space="preserve">ИП ПАО «Газпром» </v>
          </cell>
          <cell r="AI398" t="str">
            <v>Реализация в последующих периодах (2023-2030 г.г.)</v>
          </cell>
          <cell r="AK3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8" t="str">
            <v xml:space="preserve">Астраханская область </v>
          </cell>
          <cell r="AM398" t="str">
            <v>S014</v>
          </cell>
          <cell r="AN398" t="str">
            <v xml:space="preserve">УМТСиК ООО "Газпром добыча Астрахань" </v>
          </cell>
          <cell r="AO398" t="str">
            <v xml:space="preserve">НИ-МТР Реализация </v>
          </cell>
        </row>
        <row r="399">
          <cell r="C399" t="str">
            <v>50059408I0000006471</v>
          </cell>
          <cell r="E399">
            <v>50059408</v>
          </cell>
          <cell r="F399" t="str">
            <v>Инвестиционный договор № 53-555 от 31.05.1999</v>
          </cell>
          <cell r="G399" t="str">
            <v>АГПЗ (I очередь).Подземные хранилища</v>
          </cell>
          <cell r="H399" t="str">
            <v xml:space="preserve"> Задвижка 3КЛПЭ-75 Ду350 Ру80 с электроприводом</v>
          </cell>
          <cell r="I399" t="str">
            <v>Задвижка 3КЛПЭ-75 Ду350 Ру80 с электроприводом</v>
          </cell>
          <cell r="J399" t="str">
            <v>на подписи</v>
          </cell>
          <cell r="K399" t="str">
            <v xml:space="preserve">нет </v>
          </cell>
          <cell r="L399">
            <v>2006</v>
          </cell>
          <cell r="M399" t="str">
            <v>КМП</v>
          </cell>
          <cell r="N399">
            <v>1</v>
          </cell>
          <cell r="O399">
            <v>1</v>
          </cell>
          <cell r="P399" t="str">
            <v>нет</v>
          </cell>
          <cell r="Q399" t="str">
            <v>нет данных</v>
          </cell>
          <cell r="U399" t="str">
            <v>Х</v>
          </cell>
          <cell r="V399" t="str">
            <v>Неотапливаемый склад</v>
          </cell>
          <cell r="W399">
            <v>87612.06</v>
          </cell>
          <cell r="Y399">
            <v>105134.47</v>
          </cell>
          <cell r="AC3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399">
            <v>387803.62</v>
          </cell>
          <cell r="AF399">
            <v>445233.62</v>
          </cell>
          <cell r="AG399" t="str">
            <v xml:space="preserve">материалы </v>
          </cell>
          <cell r="AH399" t="str">
            <v xml:space="preserve">ИП ПАО «Газпром» </v>
          </cell>
          <cell r="AI399" t="str">
            <v>Реализация в последующих периодах (2023-2030 г.г.)</v>
          </cell>
          <cell r="AJ399" t="str">
            <v>Реализация в последующих периодах (2023-2030 г.г.)</v>
          </cell>
          <cell r="AK3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399" t="str">
            <v xml:space="preserve">Астраханская область </v>
          </cell>
          <cell r="AM399" t="str">
            <v>S012</v>
          </cell>
          <cell r="AN399" t="str">
            <v xml:space="preserve">УМТСиК ООО "Газпром добыча Астрахань" </v>
          </cell>
          <cell r="AO399" t="str">
            <v xml:space="preserve">НИ-МТР Реализация </v>
          </cell>
        </row>
        <row r="400">
          <cell r="C400" t="str">
            <v>50061914I0000006492</v>
          </cell>
          <cell r="E400">
            <v>50061914</v>
          </cell>
          <cell r="F400" t="str">
            <v>Инвестиционный договор № 53-555 от 31.05.1999</v>
          </cell>
          <cell r="G400" t="str">
            <v>Код 06. Подземные хранилища (расширение).</v>
          </cell>
          <cell r="H400" t="str">
            <v xml:space="preserve"> Датчик разности давления МЕТРАН-49-Вн-ДД-9420-06-МП1-t10-015-16кПа-10 -42-БВН04-С-АСТР-ГП</v>
          </cell>
          <cell r="I400" t="str">
            <v>Датчик разности давления МЕТРАН-49-Вн-ДД-9420-06-МП1-t10-015-16кПа-10 -42-БВН04-С-АСТР-ГП</v>
          </cell>
          <cell r="J400" t="str">
            <v>нет данных</v>
          </cell>
          <cell r="K400" t="str">
            <v>нет</v>
          </cell>
          <cell r="L400">
            <v>2006</v>
          </cell>
          <cell r="M400" t="str">
            <v>ШТ</v>
          </cell>
          <cell r="N400">
            <v>2</v>
          </cell>
          <cell r="O400">
            <v>2</v>
          </cell>
          <cell r="P400" t="str">
            <v>нет</v>
          </cell>
          <cell r="Q400" t="str">
            <v>нет данных</v>
          </cell>
          <cell r="T400" t="str">
            <v>Х</v>
          </cell>
          <cell r="V400" t="str">
            <v>Неотапливаемый склад</v>
          </cell>
          <cell r="W400">
            <v>46299.44</v>
          </cell>
          <cell r="Y400">
            <v>55559.33</v>
          </cell>
          <cell r="AC40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00">
            <v>67660</v>
          </cell>
          <cell r="AF400">
            <v>84000</v>
          </cell>
          <cell r="AG400" t="str">
            <v xml:space="preserve">материалы </v>
          </cell>
          <cell r="AH400" t="str">
            <v xml:space="preserve">ИП ПАО «Газпром» </v>
          </cell>
          <cell r="AI400" t="str">
            <v>Реализация в последующих периодах (2023-2030 г.г.)</v>
          </cell>
          <cell r="AK4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0" t="str">
            <v xml:space="preserve">Астраханская область </v>
          </cell>
          <cell r="AM400" t="str">
            <v>S017</v>
          </cell>
          <cell r="AN400" t="str">
            <v xml:space="preserve">УМТСиК ООО "Газпром добыча Астрахань" </v>
          </cell>
          <cell r="AO400" t="str">
            <v xml:space="preserve">НИ-МТР Реализация </v>
          </cell>
        </row>
        <row r="401">
          <cell r="C401" t="str">
            <v>50057303I0000006508</v>
          </cell>
          <cell r="E401">
            <v>50057303</v>
          </cell>
          <cell r="F401" t="str">
            <v>Инвестиционный договор № 53-555 от 31.05.1999</v>
          </cell>
          <cell r="G401" t="str">
            <v>АГПЗ (I очередь).Подземные хранилища</v>
          </cell>
          <cell r="H401" t="str">
            <v xml:space="preserve"> Заглушка П 57х5 ГОСТ 17379-2001</v>
          </cell>
          <cell r="I401" t="str">
            <v xml:space="preserve">Заглушка П 57х5 </v>
          </cell>
          <cell r="J401" t="str">
            <v>ГОСТ 17379-2001</v>
          </cell>
          <cell r="K401" t="str">
            <v xml:space="preserve">нет </v>
          </cell>
          <cell r="L401">
            <v>2009</v>
          </cell>
          <cell r="M401" t="str">
            <v>ШТ</v>
          </cell>
          <cell r="N401">
            <v>8</v>
          </cell>
          <cell r="O401">
            <v>8</v>
          </cell>
          <cell r="P401" t="str">
            <v>нет</v>
          </cell>
          <cell r="Q401" t="str">
            <v>нет данных</v>
          </cell>
          <cell r="T401" t="str">
            <v>Х</v>
          </cell>
          <cell r="V401" t="str">
            <v>Неотапливаемый склад</v>
          </cell>
          <cell r="W401">
            <v>577.12</v>
          </cell>
          <cell r="Y401">
            <v>692.54</v>
          </cell>
          <cell r="AC4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1">
            <v>990.03</v>
          </cell>
          <cell r="AF401">
            <v>1150.03</v>
          </cell>
          <cell r="AG401" t="str">
            <v xml:space="preserve">материалы </v>
          </cell>
          <cell r="AH401" t="str">
            <v xml:space="preserve">ИП ПАО «Газпром» </v>
          </cell>
          <cell r="AI401" t="str">
            <v>Реализация в последующих периодах (2023-2030 г.г.)</v>
          </cell>
          <cell r="AK4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1" t="str">
            <v xml:space="preserve">Астраханская область </v>
          </cell>
          <cell r="AM401" t="str">
            <v>S012</v>
          </cell>
          <cell r="AN401" t="str">
            <v xml:space="preserve">УМТСиК ООО "Газпром добыча Астрахань" </v>
          </cell>
          <cell r="AO401" t="str">
            <v xml:space="preserve">НИ-МТР Реализация </v>
          </cell>
        </row>
        <row r="402">
          <cell r="C402" t="str">
            <v>50058223I0000006516</v>
          </cell>
          <cell r="E402">
            <v>50058223</v>
          </cell>
          <cell r="F402" t="str">
            <v>Инвестиционный договор № 53-555 от 31.05.1999</v>
          </cell>
          <cell r="G402" t="str">
            <v>Подключение дополнительных скважин к сущ. Подключение ск.№4429</v>
          </cell>
          <cell r="H402" t="str">
            <v xml:space="preserve"> Тройник проходной 12 мм трубка, SS-12MO-3, корроз.стойкая сталь 316</v>
          </cell>
          <cell r="I402" t="str">
            <v>Тройник проходной 12 мм трубка, SS-12MO-3, корроз.стойкая сталь 316</v>
          </cell>
          <cell r="J402" t="str">
            <v>нет данных</v>
          </cell>
          <cell r="K402" t="str">
            <v xml:space="preserve">нет </v>
          </cell>
          <cell r="L402">
            <v>2007</v>
          </cell>
          <cell r="M402" t="str">
            <v>ШТ</v>
          </cell>
          <cell r="N402">
            <v>6</v>
          </cell>
          <cell r="O402">
            <v>6</v>
          </cell>
          <cell r="P402" t="str">
            <v>нет</v>
          </cell>
          <cell r="Q402" t="str">
            <v>нет данных</v>
          </cell>
          <cell r="T402" t="str">
            <v>Х</v>
          </cell>
          <cell r="V402" t="str">
            <v>Неотапливаемый склад</v>
          </cell>
          <cell r="W402">
            <v>9306.6</v>
          </cell>
          <cell r="Y402">
            <v>11167.92</v>
          </cell>
          <cell r="AC4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2">
            <v>23062.68</v>
          </cell>
          <cell r="AF402">
            <v>26482.68</v>
          </cell>
          <cell r="AG402" t="str">
            <v xml:space="preserve">материалы </v>
          </cell>
          <cell r="AH402" t="str">
            <v xml:space="preserve">ИП ПАО «Газпром» </v>
          </cell>
          <cell r="AI402" t="str">
            <v>Реализация в последующих периодах (2023-2030 г.г.)</v>
          </cell>
          <cell r="AK4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2" t="str">
            <v xml:space="preserve">Астраханская область </v>
          </cell>
          <cell r="AM402" t="str">
            <v>S012</v>
          </cell>
          <cell r="AN402" t="str">
            <v xml:space="preserve">УМТСиК ООО "Газпром добыча Астрахань" </v>
          </cell>
          <cell r="AO402" t="str">
            <v xml:space="preserve">НИ-МТР Реализация </v>
          </cell>
        </row>
        <row r="403">
          <cell r="C403" t="str">
            <v>50057483I00000065216</v>
          </cell>
          <cell r="E403">
            <v>50057483</v>
          </cell>
          <cell r="F403" t="str">
            <v>Инвестиционный договор № 53-555 от 31.05.1999</v>
          </cell>
          <cell r="G403" t="str">
            <v>АГПЗ (I очередь).Подземные хранилища</v>
          </cell>
          <cell r="H403" t="str">
            <v xml:space="preserve"> Отвод 45-108х4 ГОСТ 17375-2001</v>
          </cell>
          <cell r="I403" t="str">
            <v xml:space="preserve">Отвод 45-108х4 </v>
          </cell>
          <cell r="J403" t="str">
            <v>ГОСТ 17375-2001</v>
          </cell>
          <cell r="K403" t="str">
            <v>нет</v>
          </cell>
          <cell r="L403">
            <v>2006</v>
          </cell>
          <cell r="M403" t="str">
            <v>ШТ</v>
          </cell>
          <cell r="N403">
            <v>16</v>
          </cell>
          <cell r="O403">
            <v>16</v>
          </cell>
          <cell r="P403" t="str">
            <v>нет</v>
          </cell>
          <cell r="Q403" t="str">
            <v>нет данных</v>
          </cell>
          <cell r="T403" t="str">
            <v>Х</v>
          </cell>
          <cell r="V403" t="str">
            <v>Неотапливаемый склад</v>
          </cell>
          <cell r="W403">
            <v>1854.24</v>
          </cell>
          <cell r="Y403">
            <v>2225.09</v>
          </cell>
          <cell r="AC4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3">
            <v>3266.91</v>
          </cell>
          <cell r="AF403">
            <v>3906.91</v>
          </cell>
          <cell r="AG403" t="str">
            <v xml:space="preserve">материалы </v>
          </cell>
          <cell r="AH403" t="str">
            <v xml:space="preserve">ИП ПАО «Газпром» </v>
          </cell>
          <cell r="AI403" t="str">
            <v>Реализация в последующих периодах (2023-2030 г.г.)</v>
          </cell>
          <cell r="AK4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3" t="str">
            <v xml:space="preserve">Астраханская область </v>
          </cell>
          <cell r="AM403" t="str">
            <v>S012</v>
          </cell>
          <cell r="AN403" t="str">
            <v xml:space="preserve">УМТСиК ООО "Газпром добыча Астрахань" </v>
          </cell>
          <cell r="AO403" t="str">
            <v xml:space="preserve">НИ-МТР Реализация </v>
          </cell>
        </row>
        <row r="404">
          <cell r="C404" t="str">
            <v>10085047I000000655296</v>
          </cell>
          <cell r="E404">
            <v>10085047</v>
          </cell>
          <cell r="F404" t="str">
            <v>Инвестиционный договор № 53-555 от 31.05.1999</v>
          </cell>
          <cell r="G404" t="str">
            <v>Подключение дополнительных скважин к сущ. Подключение ск.№4429</v>
          </cell>
          <cell r="H404" t="str">
            <v xml:space="preserve"> Винт В.М3-6gх8.016 ГОСТ 17473-80</v>
          </cell>
          <cell r="I404" t="str">
            <v xml:space="preserve">Винт В.М3-6gх8.016 </v>
          </cell>
          <cell r="J404" t="str">
            <v>ГОСТ 17473-80</v>
          </cell>
          <cell r="K404" t="str">
            <v>нет</v>
          </cell>
          <cell r="L404">
            <v>2006</v>
          </cell>
          <cell r="M404" t="str">
            <v>ШТ</v>
          </cell>
          <cell r="N404">
            <v>296</v>
          </cell>
          <cell r="O404">
            <v>296</v>
          </cell>
          <cell r="P404" t="str">
            <v>нет</v>
          </cell>
          <cell r="Q404" t="str">
            <v>нет данных</v>
          </cell>
          <cell r="T404" t="str">
            <v>Х</v>
          </cell>
          <cell r="V404" t="str">
            <v>Неотапливаемый склад</v>
          </cell>
          <cell r="W404">
            <v>20.72</v>
          </cell>
          <cell r="Y404">
            <v>24.86</v>
          </cell>
          <cell r="AC4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4">
            <v>52.37</v>
          </cell>
          <cell r="AF404">
            <v>61.25</v>
          </cell>
          <cell r="AG404" t="str">
            <v xml:space="preserve">материалы </v>
          </cell>
          <cell r="AH404" t="str">
            <v xml:space="preserve">ИП ПАО «Газпром» </v>
          </cell>
          <cell r="AI404" t="str">
            <v>Реализация в последующих периодах (2023-2030 г.г.)</v>
          </cell>
          <cell r="AK4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4" t="str">
            <v xml:space="preserve">Астраханская область </v>
          </cell>
          <cell r="AM404" t="str">
            <v>S012</v>
          </cell>
          <cell r="AN404" t="str">
            <v xml:space="preserve">УМТСиК ООО "Газпром добыча Астрахань" </v>
          </cell>
          <cell r="AO404" t="str">
            <v xml:space="preserve">НИ-МТР Реализация </v>
          </cell>
        </row>
        <row r="405">
          <cell r="C405" t="str">
            <v>10085048I000000656480</v>
          </cell>
          <cell r="E405">
            <v>10085048</v>
          </cell>
          <cell r="F405" t="str">
            <v>Инвестиционный договор № 53-555 от 31.05.1999</v>
          </cell>
          <cell r="G405" t="str">
            <v>Подключение дополнительных скважин к сущ. Подключение ск.№4429</v>
          </cell>
          <cell r="H405" t="str">
            <v xml:space="preserve"> Винт В.М4-6gх12.016 ГОСТ 17473-80</v>
          </cell>
          <cell r="I405" t="str">
            <v xml:space="preserve">Винт В.М4-6gх12.016 </v>
          </cell>
          <cell r="J405" t="str">
            <v>ГОСТ 17473-80</v>
          </cell>
          <cell r="K405" t="str">
            <v xml:space="preserve">нет </v>
          </cell>
          <cell r="L405">
            <v>2006</v>
          </cell>
          <cell r="M405" t="str">
            <v>ШТ</v>
          </cell>
          <cell r="N405">
            <v>480</v>
          </cell>
          <cell r="O405">
            <v>480</v>
          </cell>
          <cell r="P405" t="str">
            <v>нет</v>
          </cell>
          <cell r="Q405" t="str">
            <v>нет данных</v>
          </cell>
          <cell r="U405" t="str">
            <v>Х</v>
          </cell>
          <cell r="V405" t="str">
            <v>Неотапливаемый склад</v>
          </cell>
          <cell r="W405">
            <v>14.4</v>
          </cell>
          <cell r="Y405">
            <v>17.28</v>
          </cell>
          <cell r="AC4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5">
            <v>84.929999999999993</v>
          </cell>
          <cell r="AF405">
            <v>99.33</v>
          </cell>
          <cell r="AG405" t="str">
            <v xml:space="preserve">материалы </v>
          </cell>
          <cell r="AH405" t="str">
            <v xml:space="preserve">ИП ПАО «Газпром» </v>
          </cell>
          <cell r="AI405" t="str">
            <v>Реализация в последующих периодах (2023-2030 г.г.)</v>
          </cell>
          <cell r="AJ405" t="str">
            <v>Реализация в последующих периодах (2023-2030 г.г.)</v>
          </cell>
          <cell r="AK4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5" t="str">
            <v xml:space="preserve">Астраханская область </v>
          </cell>
          <cell r="AM405" t="str">
            <v>S012</v>
          </cell>
          <cell r="AN405" t="str">
            <v xml:space="preserve">УМТСиК ООО "Газпром добыча Астрахань" </v>
          </cell>
          <cell r="AO405" t="str">
            <v xml:space="preserve">НИ-МТР Реализация </v>
          </cell>
        </row>
        <row r="406">
          <cell r="C406" t="str">
            <v>10085052I000000657280</v>
          </cell>
          <cell r="E406">
            <v>10085052</v>
          </cell>
          <cell r="F406" t="str">
            <v>Инвестиционный договор № 53-555 от 31.05.1999</v>
          </cell>
          <cell r="G406" t="str">
            <v>Подключение дополнительных скважин к сущ. Подключение ск.№4429</v>
          </cell>
          <cell r="H406" t="str">
            <v xml:space="preserve"> Винт М5-6gх16.016 ГОСТ 11738-84</v>
          </cell>
          <cell r="I406" t="str">
            <v xml:space="preserve">Винт М5-6gх16.016 </v>
          </cell>
          <cell r="J406" t="str">
            <v>ГОСТ 11738-84</v>
          </cell>
          <cell r="K406" t="str">
            <v xml:space="preserve">нет </v>
          </cell>
          <cell r="L406">
            <v>2006</v>
          </cell>
          <cell r="M406" t="str">
            <v>ШТ</v>
          </cell>
          <cell r="N406">
            <v>280</v>
          </cell>
          <cell r="O406">
            <v>280</v>
          </cell>
          <cell r="P406" t="str">
            <v>нет</v>
          </cell>
          <cell r="Q406" t="str">
            <v>нет данных</v>
          </cell>
          <cell r="U406" t="str">
            <v>Х</v>
          </cell>
          <cell r="V406" t="str">
            <v>Неотапливаемый склад</v>
          </cell>
          <cell r="W406">
            <v>19.600000000000001</v>
          </cell>
          <cell r="Y406">
            <v>23.52</v>
          </cell>
          <cell r="AC4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6">
            <v>101.88</v>
          </cell>
          <cell r="AF406">
            <v>115.88</v>
          </cell>
          <cell r="AG406" t="str">
            <v xml:space="preserve">материалы </v>
          </cell>
          <cell r="AH406" t="str">
            <v xml:space="preserve">ИП ПАО «Газпром» </v>
          </cell>
          <cell r="AI406" t="str">
            <v>Реализация в последующих периодах (2023-2030 г.г.)</v>
          </cell>
          <cell r="AJ406" t="str">
            <v>Реализация в последующих периодах (2023-2030 г.г.)</v>
          </cell>
          <cell r="AK4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6" t="str">
            <v xml:space="preserve">Астраханская область </v>
          </cell>
          <cell r="AM406" t="str">
            <v>S012</v>
          </cell>
          <cell r="AN406" t="str">
            <v xml:space="preserve">УМТСиК ООО "Газпром добыча Астрахань" </v>
          </cell>
          <cell r="AO406" t="str">
            <v xml:space="preserve">НИ-МТР Реализация </v>
          </cell>
        </row>
        <row r="407">
          <cell r="C407" t="str">
            <v>10085029I000000658380</v>
          </cell>
          <cell r="E407">
            <v>10085029</v>
          </cell>
          <cell r="F407" t="str">
            <v>Инвестиционный договор № 53-555 от 31.05.1999</v>
          </cell>
          <cell r="G407" t="str">
            <v>Подключение дополнительных скважин к сущ. Подключение ск.№4429</v>
          </cell>
          <cell r="H407" t="str">
            <v xml:space="preserve"> Болт М8-6gх25.48.016 ГОСТ 7805-70</v>
          </cell>
          <cell r="I407" t="str">
            <v xml:space="preserve">Болт М8-6gх25.48.016 </v>
          </cell>
          <cell r="J407" t="str">
            <v>ГОСТ 7805-70</v>
          </cell>
          <cell r="K407" t="str">
            <v xml:space="preserve">нет </v>
          </cell>
          <cell r="L407">
            <v>1986</v>
          </cell>
          <cell r="M407" t="str">
            <v>ШТ</v>
          </cell>
          <cell r="N407">
            <v>380</v>
          </cell>
          <cell r="O407">
            <v>380</v>
          </cell>
          <cell r="P407" t="str">
            <v xml:space="preserve">нет </v>
          </cell>
          <cell r="Q407" t="str">
            <v>нет данных</v>
          </cell>
          <cell r="U407" t="str">
            <v>Х</v>
          </cell>
          <cell r="V407" t="str">
            <v>Неотапливаемый склад</v>
          </cell>
          <cell r="W407">
            <v>5118.6000000000004</v>
          </cell>
          <cell r="Y407">
            <v>6142.32</v>
          </cell>
          <cell r="AC4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7">
            <v>12949.470000000001</v>
          </cell>
          <cell r="AF407">
            <v>16749.47</v>
          </cell>
          <cell r="AG407" t="str">
            <v xml:space="preserve">материалы </v>
          </cell>
          <cell r="AH407" t="str">
            <v xml:space="preserve">ИП ПАО «Газпром» </v>
          </cell>
          <cell r="AI407" t="str">
            <v>Реализация в последующих периодах (2023-2030 г.г.)</v>
          </cell>
          <cell r="AJ407" t="str">
            <v>Реализация в последующих периодах (2023-2030 г.г.)</v>
          </cell>
          <cell r="AK4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7" t="str">
            <v xml:space="preserve">Астраханская область </v>
          </cell>
          <cell r="AM407" t="str">
            <v>S012</v>
          </cell>
          <cell r="AN407" t="str">
            <v xml:space="preserve">УМТСиК ООО "Газпром добыча Астрахань" </v>
          </cell>
          <cell r="AO407" t="str">
            <v xml:space="preserve">НИ-МТР Реализация </v>
          </cell>
        </row>
        <row r="408">
          <cell r="C408" t="str">
            <v>10084961I00000065955</v>
          </cell>
          <cell r="E408">
            <v>10084961</v>
          </cell>
          <cell r="F408" t="str">
            <v>Инвестиционный договор № 53-555 от 31.05.1999</v>
          </cell>
          <cell r="G408" t="str">
            <v>Подключение дополнительных скважин к сущ. Подключение ск.№4429</v>
          </cell>
          <cell r="H408" t="str">
            <v xml:space="preserve"> Болт М10-6gх30.58.(17).016 ГОСТ 7798-70</v>
          </cell>
          <cell r="I408" t="str">
            <v xml:space="preserve">Болт М10-6gх30.58.(17).016 </v>
          </cell>
          <cell r="J408" t="str">
            <v>ГОСТ 7798-70</v>
          </cell>
          <cell r="K408" t="str">
            <v xml:space="preserve">нет </v>
          </cell>
          <cell r="L408">
            <v>2006</v>
          </cell>
          <cell r="M408" t="str">
            <v>ШТ</v>
          </cell>
          <cell r="N408">
            <v>55</v>
          </cell>
          <cell r="O408">
            <v>55</v>
          </cell>
          <cell r="P408" t="str">
            <v>нет</v>
          </cell>
          <cell r="Q408" t="str">
            <v>нет данных</v>
          </cell>
          <cell r="T408" t="str">
            <v>Х</v>
          </cell>
          <cell r="V408" t="str">
            <v>Неотапливаемый склад</v>
          </cell>
          <cell r="W408">
            <v>556.6</v>
          </cell>
          <cell r="Y408">
            <v>667.92</v>
          </cell>
          <cell r="AC4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8">
            <v>1586.19</v>
          </cell>
          <cell r="AF408">
            <v>1821.04</v>
          </cell>
          <cell r="AG408" t="str">
            <v xml:space="preserve">материалы </v>
          </cell>
          <cell r="AH408" t="str">
            <v xml:space="preserve">ИП ПАО «Газпром» </v>
          </cell>
          <cell r="AI408" t="str">
            <v>Реализация в последующих периодах (2023-2030 г.г.)</v>
          </cell>
          <cell r="AK4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8" t="str">
            <v xml:space="preserve">Астраханская область </v>
          </cell>
          <cell r="AM408" t="str">
            <v>S012</v>
          </cell>
          <cell r="AN408" t="str">
            <v xml:space="preserve">УМТСиК ООО "Газпром добыча Астрахань" </v>
          </cell>
          <cell r="AO408" t="str">
            <v xml:space="preserve">НИ-МТР Реализация </v>
          </cell>
        </row>
        <row r="409">
          <cell r="C409" t="str">
            <v>10085250I000000660720</v>
          </cell>
          <cell r="E409">
            <v>10085250</v>
          </cell>
          <cell r="F409" t="str">
            <v>Инвестиционный договор № 53-555 от 31.05.1999</v>
          </cell>
          <cell r="G409" t="str">
            <v>Подключение дополнительных скважин к сущ. Подключение ск.№4429</v>
          </cell>
          <cell r="H409" t="str">
            <v xml:space="preserve"> Гайка М3-6Н.5.016 ГОСТ 5927-70</v>
          </cell>
          <cell r="I409" t="str">
            <v xml:space="preserve">Гайка М3-6Н.5.016 </v>
          </cell>
          <cell r="J409" t="str">
            <v>ГОСТ 5927-70</v>
          </cell>
          <cell r="K409" t="str">
            <v xml:space="preserve">нет </v>
          </cell>
          <cell r="L409">
            <v>2007</v>
          </cell>
          <cell r="M409" t="str">
            <v>ШТ</v>
          </cell>
          <cell r="N409">
            <v>720</v>
          </cell>
          <cell r="O409">
            <v>720</v>
          </cell>
          <cell r="P409" t="str">
            <v>нет</v>
          </cell>
          <cell r="Q409" t="str">
            <v>нет данных</v>
          </cell>
          <cell r="U409" t="str">
            <v>Х</v>
          </cell>
          <cell r="V409" t="str">
            <v>Неотапливаемый склад</v>
          </cell>
          <cell r="W409">
            <v>576</v>
          </cell>
          <cell r="Y409">
            <v>691.2</v>
          </cell>
          <cell r="AC4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09">
            <v>3182.37</v>
          </cell>
          <cell r="AF409">
            <v>3650.37</v>
          </cell>
          <cell r="AG409" t="str">
            <v xml:space="preserve">материалы </v>
          </cell>
          <cell r="AH409" t="str">
            <v xml:space="preserve">ИП ПАО «Газпром» </v>
          </cell>
          <cell r="AI409" t="str">
            <v>Реализация в последующих периодах (2023-2030 г.г.)</v>
          </cell>
          <cell r="AJ409" t="str">
            <v>Реализация в последующих периодах (2023-2030 г.г.)</v>
          </cell>
          <cell r="AK4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09" t="str">
            <v xml:space="preserve">Астраханская область </v>
          </cell>
          <cell r="AM409" t="str">
            <v>S012</v>
          </cell>
          <cell r="AN409" t="str">
            <v xml:space="preserve">УМТСиК ООО "Газпром добыча Астрахань" </v>
          </cell>
          <cell r="AO409" t="str">
            <v xml:space="preserve">НИ-МТР Реализация </v>
          </cell>
        </row>
        <row r="410">
          <cell r="C410" t="str">
            <v>10086011I000000661925</v>
          </cell>
          <cell r="E410">
            <v>10086011</v>
          </cell>
          <cell r="F410" t="str">
            <v>Инвестиционный договор № 53-555 от 31.05.1999</v>
          </cell>
          <cell r="G410" t="str">
            <v>Подключение дополнительных скважин к сущ. Подключение ск.№4429</v>
          </cell>
          <cell r="H410" t="str">
            <v xml:space="preserve"> Шайба 3.3.019 ГОСТ 11371-78</v>
          </cell>
          <cell r="I410" t="str">
            <v xml:space="preserve">Шайба 3.3.019 </v>
          </cell>
          <cell r="J410" t="str">
            <v>ГОСТ 11371-78</v>
          </cell>
          <cell r="K410" t="str">
            <v xml:space="preserve">нет </v>
          </cell>
          <cell r="L410">
            <v>2006</v>
          </cell>
          <cell r="M410" t="str">
            <v>ШТ</v>
          </cell>
          <cell r="N410">
            <v>925</v>
          </cell>
          <cell r="O410">
            <v>925</v>
          </cell>
          <cell r="P410" t="str">
            <v>нет</v>
          </cell>
          <cell r="Q410" t="str">
            <v>нет данных</v>
          </cell>
          <cell r="U410" t="str">
            <v>Х</v>
          </cell>
          <cell r="V410" t="str">
            <v>Неотапливаемый склад</v>
          </cell>
          <cell r="W410">
            <v>268.25</v>
          </cell>
          <cell r="Y410">
            <v>321.89999999999998</v>
          </cell>
          <cell r="AC4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0">
            <v>1500.75</v>
          </cell>
          <cell r="AF410">
            <v>1722.75</v>
          </cell>
          <cell r="AG410" t="str">
            <v xml:space="preserve">материалы </v>
          </cell>
          <cell r="AH410" t="str">
            <v xml:space="preserve">ИП ПАО «Газпром» </v>
          </cell>
          <cell r="AI410" t="str">
            <v>Реализация в последующих периодах (2023-2030 г.г.)</v>
          </cell>
          <cell r="AJ410" t="str">
            <v>Реализация в последующих периодах (2023-2030 г.г.)</v>
          </cell>
          <cell r="AK4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0" t="str">
            <v xml:space="preserve">Астраханская область </v>
          </cell>
          <cell r="AM410" t="str">
            <v>S012</v>
          </cell>
          <cell r="AN410" t="str">
            <v xml:space="preserve">УМТСиК ООО "Газпром добыча Астрахань" </v>
          </cell>
          <cell r="AO410" t="str">
            <v xml:space="preserve">НИ-МТР Реализация </v>
          </cell>
        </row>
        <row r="411">
          <cell r="C411" t="str">
            <v>10086017I000000662806</v>
          </cell>
          <cell r="E411">
            <v>10086017</v>
          </cell>
          <cell r="F411" t="str">
            <v>Инвестиционный договор № 53-555 от 31.05.1999</v>
          </cell>
          <cell r="G411" t="str">
            <v>Подключение дополнительных скважин к сущ. Подключение ск.№4429</v>
          </cell>
          <cell r="H411" t="str">
            <v xml:space="preserve"> Шайба 4.3.019 ГОСТ 11371-78</v>
          </cell>
          <cell r="I411" t="str">
            <v xml:space="preserve">Шайба 4.3.019 </v>
          </cell>
          <cell r="J411" t="str">
            <v>ГОСТ 11371-78</v>
          </cell>
          <cell r="K411" t="str">
            <v xml:space="preserve">нет </v>
          </cell>
          <cell r="L411">
            <v>2006</v>
          </cell>
          <cell r="M411" t="str">
            <v>ШТ</v>
          </cell>
          <cell r="N411">
            <v>806</v>
          </cell>
          <cell r="O411">
            <v>806</v>
          </cell>
          <cell r="P411" t="str">
            <v>нет</v>
          </cell>
          <cell r="Q411" t="str">
            <v>нет данных</v>
          </cell>
          <cell r="U411" t="str">
            <v>Х</v>
          </cell>
          <cell r="V411" t="str">
            <v>Неотапливаемый склад</v>
          </cell>
          <cell r="W411">
            <v>330.46</v>
          </cell>
          <cell r="Y411">
            <v>396.55</v>
          </cell>
          <cell r="AC4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1">
            <v>1818.9099999999999</v>
          </cell>
          <cell r="AF411">
            <v>2084.89</v>
          </cell>
          <cell r="AG411" t="str">
            <v xml:space="preserve">материалы </v>
          </cell>
          <cell r="AH411" t="str">
            <v xml:space="preserve">ИП ПАО «Газпром» </v>
          </cell>
          <cell r="AI411" t="str">
            <v>Реализация в последующих периодах (2023-2030 г.г.)</v>
          </cell>
          <cell r="AJ411" t="str">
            <v>Реализация в последующих периодах (2023-2030 г.г.)</v>
          </cell>
          <cell r="AK4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1" t="str">
            <v xml:space="preserve">Астраханская область </v>
          </cell>
          <cell r="AM411" t="str">
            <v>S012</v>
          </cell>
          <cell r="AN411" t="str">
            <v xml:space="preserve">УМТСиК ООО "Газпром добыча Астрахань" </v>
          </cell>
          <cell r="AO411" t="str">
            <v xml:space="preserve">НИ-МТР Реализация </v>
          </cell>
        </row>
        <row r="412">
          <cell r="C412" t="str">
            <v>10086021I000000663779</v>
          </cell>
          <cell r="E412">
            <v>10086021</v>
          </cell>
          <cell r="F412" t="str">
            <v>Инвестиционный договор № 53-555 от 31.05.1999</v>
          </cell>
          <cell r="G412" t="str">
            <v>Подключение дополнительных скважин к сущ. Подключение ск.№4429</v>
          </cell>
          <cell r="H412" t="str">
            <v xml:space="preserve"> Шайба 5.3.019 ГОСТ 11371-78</v>
          </cell>
          <cell r="I412" t="str">
            <v xml:space="preserve">Шайба 5.3.019 </v>
          </cell>
          <cell r="J412" t="str">
            <v>ГОСТ 11371-78</v>
          </cell>
          <cell r="K412" t="str">
            <v xml:space="preserve">нет </v>
          </cell>
          <cell r="L412">
            <v>2006</v>
          </cell>
          <cell r="M412" t="str">
            <v>ШТ</v>
          </cell>
          <cell r="N412">
            <v>779</v>
          </cell>
          <cell r="O412">
            <v>779</v>
          </cell>
          <cell r="P412" t="str">
            <v>нет</v>
          </cell>
          <cell r="Q412" t="str">
            <v>нет данных</v>
          </cell>
          <cell r="U412" t="str">
            <v>Х</v>
          </cell>
          <cell r="V412" t="str">
            <v>Неотапливаемый склад</v>
          </cell>
          <cell r="W412">
            <v>412.87</v>
          </cell>
          <cell r="Y412">
            <v>495.44</v>
          </cell>
          <cell r="AC4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2">
            <v>2244.29</v>
          </cell>
          <cell r="AF412">
            <v>2579.2600000000002</v>
          </cell>
          <cell r="AG412" t="str">
            <v xml:space="preserve">материалы </v>
          </cell>
          <cell r="AH412" t="str">
            <v xml:space="preserve">ИП ПАО «Газпром» </v>
          </cell>
          <cell r="AI412" t="str">
            <v>Реализация в последующих периодах (2023-2030 г.г.)</v>
          </cell>
          <cell r="AJ412" t="str">
            <v>Реализация в последующих периодах (2023-2030 г.г.)</v>
          </cell>
          <cell r="AK4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2" t="str">
            <v xml:space="preserve">Астраханская область </v>
          </cell>
          <cell r="AM412" t="str">
            <v>S012</v>
          </cell>
          <cell r="AN412" t="str">
            <v xml:space="preserve">УМТСиК ООО "Газпром добыча Астрахань" </v>
          </cell>
          <cell r="AO412" t="str">
            <v xml:space="preserve">НИ-МТР Реализация </v>
          </cell>
        </row>
        <row r="413">
          <cell r="C413" t="str">
            <v>10086024I0000006641440</v>
          </cell>
          <cell r="E413">
            <v>10086024</v>
          </cell>
          <cell r="F413" t="str">
            <v>Инвестиционный договор № 53-555 от 31.05.1999</v>
          </cell>
          <cell r="G413" t="str">
            <v>Подключение дополнительных скважин к сущ. Подключение ск.№4429</v>
          </cell>
          <cell r="H413" t="str">
            <v xml:space="preserve"> Шайба 6.3.019 ГОСТ 11371-78</v>
          </cell>
          <cell r="I413" t="str">
            <v xml:space="preserve">Шайба 6.3.019 </v>
          </cell>
          <cell r="J413" t="str">
            <v>ГОСТ 11371-78</v>
          </cell>
          <cell r="K413" t="str">
            <v xml:space="preserve">нет </v>
          </cell>
          <cell r="L413">
            <v>2006</v>
          </cell>
          <cell r="M413" t="str">
            <v>ШТ</v>
          </cell>
          <cell r="N413">
            <v>1440</v>
          </cell>
          <cell r="O413">
            <v>1440</v>
          </cell>
          <cell r="P413" t="str">
            <v>нет</v>
          </cell>
          <cell r="Q413" t="str">
            <v>нет данных</v>
          </cell>
          <cell r="U413" t="str">
            <v>Х</v>
          </cell>
          <cell r="V413" t="str">
            <v>Неотапливаемый склад</v>
          </cell>
          <cell r="W413">
            <v>964.8</v>
          </cell>
          <cell r="Y413">
            <v>1157.76</v>
          </cell>
          <cell r="AC4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3">
            <v>5316.77</v>
          </cell>
          <cell r="AF413">
            <v>6108.77</v>
          </cell>
          <cell r="AG413" t="str">
            <v xml:space="preserve">материалы </v>
          </cell>
          <cell r="AH413" t="str">
            <v xml:space="preserve">ИП ПАО «Газпром» </v>
          </cell>
          <cell r="AI413" t="str">
            <v>Реализация в последующих периодах (2023-2030 г.г.)</v>
          </cell>
          <cell r="AJ413" t="str">
            <v>Реализация в последующих периодах (2023-2030 г.г.)</v>
          </cell>
          <cell r="AK4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3" t="str">
            <v xml:space="preserve">Астраханская область </v>
          </cell>
          <cell r="AM413" t="str">
            <v>S012</v>
          </cell>
          <cell r="AN413" t="str">
            <v xml:space="preserve">УМТСиК ООО "Газпром добыча Астрахань" </v>
          </cell>
          <cell r="AO413" t="str">
            <v xml:space="preserve">НИ-МТР Реализация </v>
          </cell>
        </row>
        <row r="414">
          <cell r="C414" t="str">
            <v>10086027I000000665779</v>
          </cell>
          <cell r="E414">
            <v>10086027</v>
          </cell>
          <cell r="F414" t="str">
            <v>Инвестиционный договор № 53-555 от 31.05.1999</v>
          </cell>
          <cell r="G414" t="str">
            <v>Подключение дополнительных скважин к сущ. Подключение ск.№4429</v>
          </cell>
          <cell r="H414" t="str">
            <v xml:space="preserve"> Шайба 8.3.019 ГОСТ 11371-78</v>
          </cell>
          <cell r="I414" t="str">
            <v xml:space="preserve">Шайба 8.3.019 </v>
          </cell>
          <cell r="J414" t="str">
            <v>ГОСТ 11371-78</v>
          </cell>
          <cell r="K414" t="str">
            <v>нет</v>
          </cell>
          <cell r="L414">
            <v>2006</v>
          </cell>
          <cell r="M414" t="str">
            <v>ШТ</v>
          </cell>
          <cell r="N414">
            <v>779</v>
          </cell>
          <cell r="O414">
            <v>779</v>
          </cell>
          <cell r="P414" t="str">
            <v>нет</v>
          </cell>
          <cell r="Q414" t="str">
            <v>нет данных</v>
          </cell>
          <cell r="T414" t="str">
            <v>Х</v>
          </cell>
          <cell r="V414" t="str">
            <v>Неотапливаемый склад</v>
          </cell>
          <cell r="W414">
            <v>1651.48</v>
          </cell>
          <cell r="Y414">
            <v>1981.78</v>
          </cell>
          <cell r="AC4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4">
            <v>4707.0200000000004</v>
          </cell>
          <cell r="AF414">
            <v>5400.33</v>
          </cell>
          <cell r="AG414" t="str">
            <v xml:space="preserve">материалы </v>
          </cell>
          <cell r="AH414" t="str">
            <v xml:space="preserve">ИП ПАО «Газпром» </v>
          </cell>
          <cell r="AI414" t="str">
            <v>Реализация в последующих периодах (2023-2030 г.г.)</v>
          </cell>
          <cell r="AK4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4" t="str">
            <v xml:space="preserve">Астраханская область </v>
          </cell>
          <cell r="AM414" t="str">
            <v>S012</v>
          </cell>
          <cell r="AN414" t="str">
            <v xml:space="preserve">УМТСиК ООО "Газпром добыча Астрахань" </v>
          </cell>
          <cell r="AO414" t="str">
            <v xml:space="preserve">НИ-МТР Реализация </v>
          </cell>
        </row>
        <row r="415">
          <cell r="C415" t="str">
            <v>50057930I0000006662</v>
          </cell>
          <cell r="E415">
            <v>50057930</v>
          </cell>
          <cell r="F415" t="str">
            <v>Инвестиционный договор № 53-555 от 31.05.1999</v>
          </cell>
          <cell r="G415" t="str">
            <v>Подключение дополнительных скважин к сущ. Подключение ск.№4429</v>
          </cell>
          <cell r="H415" t="str">
            <v xml:space="preserve"> Переход ПК-273х12-219х10 ГОСТ 17378-2001</v>
          </cell>
          <cell r="I415" t="str">
            <v xml:space="preserve">Переход ПК-273х12-219х10 </v>
          </cell>
          <cell r="J415" t="str">
            <v>ГОСТ 17378-2001</v>
          </cell>
          <cell r="K415" t="str">
            <v xml:space="preserve">нет </v>
          </cell>
          <cell r="L415">
            <v>2006</v>
          </cell>
          <cell r="M415" t="str">
            <v>ШТ</v>
          </cell>
          <cell r="N415">
            <v>2</v>
          </cell>
          <cell r="O415">
            <v>2</v>
          </cell>
          <cell r="P415" t="str">
            <v>нет</v>
          </cell>
          <cell r="Q415" t="str">
            <v>нет данных</v>
          </cell>
          <cell r="T415" t="str">
            <v>Х</v>
          </cell>
          <cell r="V415" t="str">
            <v>Неотапливаемый склад</v>
          </cell>
          <cell r="W415">
            <v>5281.88</v>
          </cell>
          <cell r="Y415">
            <v>6338.26</v>
          </cell>
          <cell r="AC4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5">
            <v>8002.25</v>
          </cell>
          <cell r="AF415">
            <v>9682.25</v>
          </cell>
          <cell r="AG415" t="str">
            <v xml:space="preserve">материалы </v>
          </cell>
          <cell r="AH415" t="str">
            <v xml:space="preserve">ИП ПАО «Газпром» </v>
          </cell>
          <cell r="AI415" t="str">
            <v>Реализация в последующих периодах (2023-2030 г.г.)</v>
          </cell>
          <cell r="AK4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5" t="str">
            <v xml:space="preserve">Астраханская область </v>
          </cell>
          <cell r="AM415" t="str">
            <v>S012</v>
          </cell>
          <cell r="AN415" t="str">
            <v xml:space="preserve">УМТСиК ООО "Газпром добыча Астрахань" </v>
          </cell>
          <cell r="AO415" t="str">
            <v xml:space="preserve">НИ-МТР Реализация </v>
          </cell>
        </row>
        <row r="416">
          <cell r="C416" t="str">
            <v>50057930I0000006672</v>
          </cell>
          <cell r="E416">
            <v>50057930</v>
          </cell>
          <cell r="F416" t="str">
            <v>Инвестиционный договор № 53-555 от 31.05.1999</v>
          </cell>
          <cell r="G416" t="str">
            <v>Подключение дополнительных скважин к сущ. Подключение ск.№4429</v>
          </cell>
          <cell r="H416" t="str">
            <v xml:space="preserve"> Переход ПК-273х12-219х10 ГОСТ 17378-2001</v>
          </cell>
          <cell r="I416" t="str">
            <v xml:space="preserve">Переход ПК-273х12-219х10 </v>
          </cell>
          <cell r="J416" t="str">
            <v>ГОСТ 17378-2001</v>
          </cell>
          <cell r="K416" t="str">
            <v>нет</v>
          </cell>
          <cell r="L416">
            <v>2006</v>
          </cell>
          <cell r="M416" t="str">
            <v>ШТ</v>
          </cell>
          <cell r="N416">
            <v>2</v>
          </cell>
          <cell r="O416">
            <v>2</v>
          </cell>
          <cell r="P416" t="str">
            <v>нет</v>
          </cell>
          <cell r="Q416" t="str">
            <v>нет данных</v>
          </cell>
          <cell r="T416" t="str">
            <v>Х</v>
          </cell>
          <cell r="V416" t="str">
            <v>Неотапливаемый склад</v>
          </cell>
          <cell r="W416">
            <v>7640.26</v>
          </cell>
          <cell r="Y416">
            <v>9168.31</v>
          </cell>
          <cell r="AC4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6">
            <v>11901.59</v>
          </cell>
          <cell r="AF416">
            <v>14401.59</v>
          </cell>
          <cell r="AG416" t="str">
            <v xml:space="preserve">материалы </v>
          </cell>
          <cell r="AH416" t="str">
            <v xml:space="preserve">ИП ПАО «Газпром» </v>
          </cell>
          <cell r="AI416" t="str">
            <v>Реализация в последующих периодах (2023-2030 г.г.)</v>
          </cell>
          <cell r="AK4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6" t="str">
            <v xml:space="preserve">Астраханская область </v>
          </cell>
          <cell r="AM416" t="str">
            <v>S012</v>
          </cell>
          <cell r="AN416" t="str">
            <v xml:space="preserve">УМТСиК ООО "Газпром добыча Астрахань" </v>
          </cell>
          <cell r="AO416" t="str">
            <v xml:space="preserve">НИ-МТР Реализация </v>
          </cell>
        </row>
        <row r="417">
          <cell r="C417" t="str">
            <v>10088453I0000006684</v>
          </cell>
          <cell r="E417">
            <v>10088453</v>
          </cell>
          <cell r="F417" t="str">
            <v>Инвестиционный договор № 53-555 от 31.05.1999</v>
          </cell>
          <cell r="G417" t="str">
            <v>Подключение дополнительных скважин к сущ. Подключение ск.№4429</v>
          </cell>
          <cell r="H417" t="str">
            <v xml:space="preserve"> Стойка СК 26.3-1.1 ГОСТ 22687.1-85</v>
          </cell>
          <cell r="I417" t="str">
            <v xml:space="preserve">Стойка СК 26.3-1.1 </v>
          </cell>
          <cell r="J417" t="str">
            <v>ГОСТ 22687.1-85</v>
          </cell>
          <cell r="K417" t="str">
            <v>нет</v>
          </cell>
          <cell r="L417">
            <v>2006</v>
          </cell>
          <cell r="M417" t="str">
            <v>ШТ</v>
          </cell>
          <cell r="N417">
            <v>4</v>
          </cell>
          <cell r="O417">
            <v>4</v>
          </cell>
          <cell r="P417" t="str">
            <v>нет</v>
          </cell>
          <cell r="Q417" t="str">
            <v>Трест ЖБИ</v>
          </cell>
          <cell r="U417" t="str">
            <v>Х</v>
          </cell>
          <cell r="V417" t="str">
            <v>открытая площадка</v>
          </cell>
          <cell r="W417">
            <v>110540.76</v>
          </cell>
          <cell r="Y417">
            <v>132648.91</v>
          </cell>
          <cell r="AC4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7">
            <v>504408.27</v>
          </cell>
          <cell r="AF417">
            <v>579128.27</v>
          </cell>
          <cell r="AG417" t="str">
            <v xml:space="preserve">материалы </v>
          </cell>
          <cell r="AH417" t="str">
            <v xml:space="preserve">ИП ПАО «Газпром» </v>
          </cell>
          <cell r="AI417" t="str">
            <v>Реализация в последующих периодах (2023-2030 г.г.)</v>
          </cell>
          <cell r="AJ417" t="str">
            <v>Реализация в последующих периодах (2023-2030 г.г.)</v>
          </cell>
          <cell r="AK4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7" t="str">
            <v xml:space="preserve">Астраханская область </v>
          </cell>
          <cell r="AM417" t="str">
            <v>S009</v>
          </cell>
          <cell r="AN417" t="str">
            <v xml:space="preserve">УМТСиК ООО "Газпром добыча Астрахань" </v>
          </cell>
          <cell r="AO417" t="str">
            <v xml:space="preserve">НИ-МТР Реализация </v>
          </cell>
        </row>
        <row r="418">
          <cell r="C418" t="str">
            <v>10082416I0000006693</v>
          </cell>
          <cell r="E418">
            <v>10082416</v>
          </cell>
          <cell r="F418" t="str">
            <v>Инвестиционный договор № 53-555 от 31.05.1999</v>
          </cell>
          <cell r="G41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418" t="str">
            <v xml:space="preserve"> Желоб защитный 48х(1000-1250) (ЖЗсн) ТУ завода-изготовителя</v>
          </cell>
          <cell r="I418" t="str">
            <v>Желоб защитный 48х(1000-1250) (ЖЗсн) ТУ завода-изготовителя</v>
          </cell>
          <cell r="J418" t="str">
            <v>нет данных</v>
          </cell>
          <cell r="K418" t="str">
            <v>нет</v>
          </cell>
          <cell r="L418">
            <v>2009</v>
          </cell>
          <cell r="M418" t="str">
            <v>ШТ</v>
          </cell>
          <cell r="N418">
            <v>3</v>
          </cell>
          <cell r="O418">
            <v>3</v>
          </cell>
          <cell r="P418" t="str">
            <v>да</v>
          </cell>
          <cell r="Q418" t="str">
            <v>нет данных</v>
          </cell>
          <cell r="U418" t="str">
            <v>Х</v>
          </cell>
          <cell r="V418" t="str">
            <v>Неотапливаемый склад</v>
          </cell>
          <cell r="W418">
            <v>21</v>
          </cell>
          <cell r="Y418">
            <v>25.2</v>
          </cell>
          <cell r="AC4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8">
            <v>231.77999999999997</v>
          </cell>
          <cell r="AF418">
            <v>261.77999999999997</v>
          </cell>
          <cell r="AG418" t="str">
            <v xml:space="preserve">материалы </v>
          </cell>
          <cell r="AH418" t="str">
            <v xml:space="preserve">ИП ПАО «Газпром» </v>
          </cell>
          <cell r="AI418" t="str">
            <v>Реализация в последующих периодах (2023-2030 г.г.)</v>
          </cell>
          <cell r="AJ418" t="str">
            <v>Реализация в последующих периодах (2023-2030 г.г.)</v>
          </cell>
          <cell r="AK4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8" t="str">
            <v xml:space="preserve">Астраханская область </v>
          </cell>
          <cell r="AM418" t="str">
            <v>S017</v>
          </cell>
          <cell r="AN418" t="str">
            <v xml:space="preserve">УМТСиК ООО "Газпром добыча Астрахань" </v>
          </cell>
          <cell r="AO418" t="str">
            <v xml:space="preserve">НИ-МТР Реализация </v>
          </cell>
        </row>
        <row r="419">
          <cell r="C419" t="str">
            <v>50057598I00000067012</v>
          </cell>
          <cell r="E419">
            <v>50057598</v>
          </cell>
          <cell r="F419" t="str">
            <v>Инвестиционный договор № 53-555 от 31.05.1999</v>
          </cell>
          <cell r="G419" t="str">
            <v>Подключение дополнительных скважин к сущ. Подключение ск.№4429</v>
          </cell>
          <cell r="H419" t="str">
            <v xml:space="preserve"> Отвод 90-45х4,5 ГОСТ 17375-2001</v>
          </cell>
          <cell r="I419" t="str">
            <v xml:space="preserve">Отвод 90-45х4,5 </v>
          </cell>
          <cell r="J419" t="str">
            <v>ГОСТ 17375-2001</v>
          </cell>
          <cell r="K419" t="str">
            <v>нет</v>
          </cell>
          <cell r="L419">
            <v>2007</v>
          </cell>
          <cell r="M419" t="str">
            <v>ШТ</v>
          </cell>
          <cell r="N419">
            <v>12</v>
          </cell>
          <cell r="O419">
            <v>12</v>
          </cell>
          <cell r="P419" t="str">
            <v>нет</v>
          </cell>
          <cell r="Q419" t="str">
            <v>нет данных</v>
          </cell>
          <cell r="T419" t="str">
            <v>Х</v>
          </cell>
          <cell r="V419" t="str">
            <v>Неотапливаемый склад</v>
          </cell>
          <cell r="W419">
            <v>220.08</v>
          </cell>
          <cell r="Y419">
            <v>264.10000000000002</v>
          </cell>
          <cell r="AC4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19">
            <v>542.28</v>
          </cell>
          <cell r="AF419">
            <v>662.28</v>
          </cell>
          <cell r="AG419" t="str">
            <v xml:space="preserve">материалы </v>
          </cell>
          <cell r="AH419" t="str">
            <v xml:space="preserve">ИП ПАО «Газпром» </v>
          </cell>
          <cell r="AI419" t="str">
            <v>Реализация в последующих периодах (2023-2030 г.г.)</v>
          </cell>
          <cell r="AK4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19" t="str">
            <v xml:space="preserve">Астраханская область </v>
          </cell>
          <cell r="AM419" t="str">
            <v>S012</v>
          </cell>
          <cell r="AN419" t="str">
            <v xml:space="preserve">УМТСиК ООО "Газпром добыча Астрахань" </v>
          </cell>
          <cell r="AO419" t="str">
            <v xml:space="preserve">НИ-МТР Реализация </v>
          </cell>
        </row>
        <row r="420">
          <cell r="C420" t="str">
            <v>50058196I00000067110</v>
          </cell>
          <cell r="E420">
            <v>50058196</v>
          </cell>
          <cell r="F420" t="str">
            <v>Инвестиционный договор № 53-555 от 31.05.1999</v>
          </cell>
          <cell r="G420" t="str">
            <v>Подключение дополнительных скважин к сущ. Подключение ск.№4429</v>
          </cell>
          <cell r="H420" t="str">
            <v xml:space="preserve"> Тройник П 325х10-219х8 ГОСТ 17376-2001</v>
          </cell>
          <cell r="I420" t="str">
            <v xml:space="preserve">Тройник П 325х10-219х8 </v>
          </cell>
          <cell r="J420" t="str">
            <v>ГОСТ 17376-2001</v>
          </cell>
          <cell r="K420" t="str">
            <v>нет</v>
          </cell>
          <cell r="L420">
            <v>2007</v>
          </cell>
          <cell r="M420" t="str">
            <v>ШТ</v>
          </cell>
          <cell r="N420">
            <v>10</v>
          </cell>
          <cell r="O420">
            <v>10</v>
          </cell>
          <cell r="P420" t="str">
            <v>нет</v>
          </cell>
          <cell r="Q420" t="str">
            <v>нет данных</v>
          </cell>
          <cell r="T420" t="str">
            <v>Х</v>
          </cell>
          <cell r="V420" t="str">
            <v>Неотапливаемый склад</v>
          </cell>
          <cell r="W420">
            <v>104169.2</v>
          </cell>
          <cell r="Y420">
            <v>125003.04</v>
          </cell>
          <cell r="AC4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20">
            <v>273057.84000000003</v>
          </cell>
          <cell r="AF420">
            <v>313457.84000000003</v>
          </cell>
          <cell r="AG420" t="str">
            <v xml:space="preserve">материалы </v>
          </cell>
          <cell r="AH420" t="str">
            <v xml:space="preserve">ИП ПАО «Газпром» </v>
          </cell>
          <cell r="AI420" t="str">
            <v>Реализация в последующих периодах (2023-2030 г.г.)</v>
          </cell>
          <cell r="AK4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0" t="str">
            <v xml:space="preserve">Астраханская область </v>
          </cell>
          <cell r="AM420" t="str">
            <v>S012</v>
          </cell>
          <cell r="AN420" t="str">
            <v xml:space="preserve">УМТСиК ООО "Газпром добыча Астрахань" </v>
          </cell>
          <cell r="AO420" t="str">
            <v xml:space="preserve">НИ-МТР Реализация </v>
          </cell>
        </row>
        <row r="421">
          <cell r="C421" t="str">
            <v>10081447I0000006731</v>
          </cell>
          <cell r="E421">
            <v>10081447</v>
          </cell>
          <cell r="F421" t="str">
            <v>Инвестиционный договор № 53-555 от 31.05.1999</v>
          </cell>
          <cell r="G421" t="str">
            <v>Код 06. Подземные хранилища (расширение).</v>
          </cell>
          <cell r="H421" t="str">
            <v xml:space="preserve"> Бокс для установки двух аккумуляторов 2х17 Ач</v>
          </cell>
          <cell r="I421" t="str">
            <v>Бокс для установки двух аккумуляторов 2х17 Ач</v>
          </cell>
          <cell r="J421" t="str">
            <v>нет данных</v>
          </cell>
          <cell r="K421" t="str">
            <v xml:space="preserve">нет </v>
          </cell>
          <cell r="L421">
            <v>2007</v>
          </cell>
          <cell r="M421" t="str">
            <v>ШТ</v>
          </cell>
          <cell r="N421">
            <v>1</v>
          </cell>
          <cell r="O421">
            <v>1</v>
          </cell>
          <cell r="P421" t="str">
            <v>нет</v>
          </cell>
          <cell r="Q421" t="str">
            <v>нет данных</v>
          </cell>
          <cell r="U421" t="str">
            <v>Х</v>
          </cell>
          <cell r="V421" t="str">
            <v>Неотапливаемый склад</v>
          </cell>
          <cell r="W421">
            <v>271.2</v>
          </cell>
          <cell r="Y421">
            <v>325.44</v>
          </cell>
          <cell r="AC42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1">
            <v>776.78</v>
          </cell>
          <cell r="AF421">
            <v>966.78</v>
          </cell>
          <cell r="AG421" t="str">
            <v xml:space="preserve">материалы </v>
          </cell>
          <cell r="AH421" t="str">
            <v xml:space="preserve">ИП ПАО «Газпром» </v>
          </cell>
          <cell r="AI421" t="str">
            <v>Реализация в последующих периодах (2023-2030 г.г.)</v>
          </cell>
          <cell r="AJ421" t="str">
            <v>Реализация в последующих периодах (2023-2030 г.г.)</v>
          </cell>
          <cell r="AK4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1" t="str">
            <v xml:space="preserve">Астраханская область </v>
          </cell>
          <cell r="AM421" t="str">
            <v>S017</v>
          </cell>
          <cell r="AN421" t="str">
            <v xml:space="preserve">УМТСиК ООО "Газпром добыча Астрахань" </v>
          </cell>
          <cell r="AO421" t="str">
            <v xml:space="preserve">НИ-МТР Реализация </v>
          </cell>
        </row>
        <row r="422">
          <cell r="C422" t="str">
            <v>10081447I0000006743</v>
          </cell>
          <cell r="E422">
            <v>10081447</v>
          </cell>
          <cell r="F422" t="str">
            <v>Инвестиционный договор № 53-555 от 31.05.1999</v>
          </cell>
          <cell r="G422" t="str">
            <v>Код 06. Подземные хранилища (расширение).</v>
          </cell>
          <cell r="H422" t="str">
            <v xml:space="preserve"> Бокс для установки двух аккумуляторов 2х17 Ач</v>
          </cell>
          <cell r="I422" t="str">
            <v>Бокс для установки двух аккумуляторов 2х17 Ач</v>
          </cell>
          <cell r="J422" t="str">
            <v>нет данных</v>
          </cell>
          <cell r="K422" t="str">
            <v xml:space="preserve">нет </v>
          </cell>
          <cell r="L422">
            <v>2008</v>
          </cell>
          <cell r="M422" t="str">
            <v>ШТ</v>
          </cell>
          <cell r="N422">
            <v>3</v>
          </cell>
          <cell r="O422">
            <v>3</v>
          </cell>
          <cell r="P422" t="str">
            <v>нет</v>
          </cell>
          <cell r="Q422" t="str">
            <v>нет данных</v>
          </cell>
          <cell r="U422" t="str">
            <v>Х</v>
          </cell>
          <cell r="V422" t="str">
            <v>Неотапливаемый склад</v>
          </cell>
          <cell r="W422">
            <v>813.69</v>
          </cell>
          <cell r="Y422">
            <v>976.43</v>
          </cell>
          <cell r="AC42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2">
            <v>2600.34</v>
          </cell>
          <cell r="AF422">
            <v>2900.34</v>
          </cell>
          <cell r="AG422" t="str">
            <v xml:space="preserve">материалы </v>
          </cell>
          <cell r="AH422" t="str">
            <v xml:space="preserve">ИП ПАО «Газпром» </v>
          </cell>
          <cell r="AI422" t="str">
            <v>Реализация в последующих периодах (2023-2030 г.г.)</v>
          </cell>
          <cell r="AJ422" t="str">
            <v>Реализация в последующих периодах (2023-2030 г.г.)</v>
          </cell>
          <cell r="AK4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2" t="str">
            <v xml:space="preserve">Астраханская область </v>
          </cell>
          <cell r="AM422" t="str">
            <v>S017</v>
          </cell>
          <cell r="AN422" t="str">
            <v xml:space="preserve">УМТСиК ООО "Газпром добыча Астрахань" </v>
          </cell>
          <cell r="AO422" t="str">
            <v xml:space="preserve">НИ-МТР Реализация </v>
          </cell>
        </row>
        <row r="423">
          <cell r="C423" t="str">
            <v>50062045I0000006754</v>
          </cell>
          <cell r="E423">
            <v>50062045</v>
          </cell>
          <cell r="F423" t="str">
            <v>Инвестиционный договор № 53-555 от 31.05.1999</v>
          </cell>
          <cell r="G423" t="str">
            <v>Код 06. Подземные хранилища (расширение).</v>
          </cell>
          <cell r="H423" t="str">
            <v xml:space="preserve"> Извещатель охранный ИО-102-26В исп.10</v>
          </cell>
          <cell r="I423" t="str">
            <v>Извещатель охранный ИО-102-26В исп.10</v>
          </cell>
          <cell r="J423" t="str">
            <v>нет данных</v>
          </cell>
          <cell r="K423" t="str">
            <v xml:space="preserve">нет </v>
          </cell>
          <cell r="L423">
            <v>2008</v>
          </cell>
          <cell r="M423" t="str">
            <v>ШТ</v>
          </cell>
          <cell r="N423">
            <v>4</v>
          </cell>
          <cell r="O423">
            <v>4</v>
          </cell>
          <cell r="P423" t="str">
            <v>нет</v>
          </cell>
          <cell r="Q423" t="str">
            <v>нет данных</v>
          </cell>
          <cell r="U423" t="str">
            <v>Х</v>
          </cell>
          <cell r="V423" t="str">
            <v>Неотапливаемый склад</v>
          </cell>
          <cell r="W423">
            <v>313.36</v>
          </cell>
          <cell r="Y423">
            <v>376.03</v>
          </cell>
          <cell r="AC42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3">
            <v>1031.6500000000001</v>
          </cell>
          <cell r="AF423">
            <v>1151.6500000000001</v>
          </cell>
          <cell r="AG423" t="str">
            <v xml:space="preserve">материалы </v>
          </cell>
          <cell r="AH423" t="str">
            <v xml:space="preserve">ИП ПАО «Газпром» </v>
          </cell>
          <cell r="AI423" t="str">
            <v>Реализация в последующих периодах (2023-2030 г.г.)</v>
          </cell>
          <cell r="AJ423" t="str">
            <v>Реализация в последующих периодах (2023-2030 г.г.)</v>
          </cell>
          <cell r="AK4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3" t="str">
            <v xml:space="preserve">Астраханская область </v>
          </cell>
          <cell r="AM423" t="str">
            <v>S017</v>
          </cell>
          <cell r="AN423" t="str">
            <v xml:space="preserve">УМТСиК ООО "Газпром добыча Астрахань" </v>
          </cell>
          <cell r="AO423" t="str">
            <v xml:space="preserve">НИ-МТР Реализация </v>
          </cell>
        </row>
        <row r="424">
          <cell r="C424" t="str">
            <v>50062045I0000006764</v>
          </cell>
          <cell r="E424">
            <v>50062045</v>
          </cell>
          <cell r="F424" t="str">
            <v>Инвестиционный договор № 53-555 от 31.05.1999</v>
          </cell>
          <cell r="G424" t="str">
            <v>Код 06. Подземные хранилища (расширение).</v>
          </cell>
          <cell r="H424" t="str">
            <v xml:space="preserve"> Извещатель охранный ИО-102-26В исп.10</v>
          </cell>
          <cell r="I424" t="str">
            <v>Извещатель охранный ИО-102-26В исп.10</v>
          </cell>
          <cell r="J424" t="str">
            <v>нет данных</v>
          </cell>
          <cell r="K424" t="str">
            <v>нет</v>
          </cell>
          <cell r="L424">
            <v>2006</v>
          </cell>
          <cell r="M424" t="str">
            <v>ШТ</v>
          </cell>
          <cell r="N424">
            <v>4</v>
          </cell>
          <cell r="O424">
            <v>4</v>
          </cell>
          <cell r="P424" t="str">
            <v>нет</v>
          </cell>
          <cell r="Q424" t="str">
            <v>нет данных</v>
          </cell>
          <cell r="U424" t="str">
            <v>Х</v>
          </cell>
          <cell r="V424" t="str">
            <v>Неотапливаемый склад</v>
          </cell>
          <cell r="W424">
            <v>352.12</v>
          </cell>
          <cell r="Y424">
            <v>422.54</v>
          </cell>
          <cell r="AC42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4">
            <v>1015.0799999999999</v>
          </cell>
          <cell r="AF424">
            <v>1255.08</v>
          </cell>
          <cell r="AG424" t="str">
            <v xml:space="preserve">материалы </v>
          </cell>
          <cell r="AH424" t="str">
            <v xml:space="preserve">ИП ПАО «Газпром» </v>
          </cell>
          <cell r="AI424" t="str">
            <v>Реализация в последующих периодах (2023-2030 г.г.)</v>
          </cell>
          <cell r="AJ424" t="str">
            <v>Реализация в последующих периодах (2023-2030 г.г.)</v>
          </cell>
          <cell r="AK4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4" t="str">
            <v xml:space="preserve">Астраханская область </v>
          </cell>
          <cell r="AM424" t="str">
            <v>S017</v>
          </cell>
          <cell r="AN424" t="str">
            <v xml:space="preserve">УМТСиК ООО "Газпром добыча Астрахань" </v>
          </cell>
          <cell r="AO424" t="str">
            <v xml:space="preserve">НИ-МТР Реализация </v>
          </cell>
        </row>
        <row r="425">
          <cell r="C425" t="str">
            <v>50062784I0000006771</v>
          </cell>
          <cell r="E425">
            <v>50062784</v>
          </cell>
          <cell r="F425" t="str">
            <v>Инвестиционный договор № 53-555 от 31.05.1999</v>
          </cell>
          <cell r="G425" t="str">
            <v>Код 06. Подземные хранилища (расширение).</v>
          </cell>
          <cell r="H425" t="str">
            <v xml:space="preserve"> УСТРОЙСТВО ТУДЭ-2М1 ТУ25-7323.0001-88 0...100С, 4...20МПа, погр.2,5%, Ру=6,4МПа длина монт.части 251мм, темп. -30...+70С</v>
          </cell>
          <cell r="I425" t="str">
            <v>УСТРОЙСТВО ТУДЭ-2М1 ТУ25-7323.0001-88 0...100С, 4...20МПа, погр.2,5%, Ру=6,4МПа длина монт.части 251мм, темп. -30...+70С</v>
          </cell>
          <cell r="J425" t="str">
            <v>нет данных</v>
          </cell>
          <cell r="K425" t="str">
            <v>нет</v>
          </cell>
          <cell r="L425">
            <v>2006</v>
          </cell>
          <cell r="M425" t="str">
            <v>ШТ</v>
          </cell>
          <cell r="N425">
            <v>1</v>
          </cell>
          <cell r="O425">
            <v>1</v>
          </cell>
          <cell r="P425" t="str">
            <v>нет</v>
          </cell>
          <cell r="Q425" t="str">
            <v>нет данных</v>
          </cell>
          <cell r="T425" t="str">
            <v>Х</v>
          </cell>
          <cell r="V425" t="str">
            <v>Неотапливаемый склад</v>
          </cell>
          <cell r="W425">
            <v>6726.53</v>
          </cell>
          <cell r="Y425">
            <v>8071.84</v>
          </cell>
          <cell r="AC42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5">
            <v>9965.9</v>
          </cell>
          <cell r="AF425">
            <v>12305.9</v>
          </cell>
          <cell r="AG425" t="str">
            <v xml:space="preserve">материалы </v>
          </cell>
          <cell r="AH425" t="str">
            <v xml:space="preserve">ИП ПАО «Газпром» </v>
          </cell>
          <cell r="AI425" t="str">
            <v>Реализация в последующих периодах (2023-2030 г.г.)</v>
          </cell>
          <cell r="AK4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5" t="str">
            <v xml:space="preserve">Астраханская область </v>
          </cell>
          <cell r="AM425" t="str">
            <v>S017</v>
          </cell>
          <cell r="AN425" t="str">
            <v xml:space="preserve">УМТСиК ООО "Газпром добыча Астрахань" </v>
          </cell>
          <cell r="AO425" t="str">
            <v xml:space="preserve">НИ-МТР Реализация </v>
          </cell>
        </row>
        <row r="426">
          <cell r="C426" t="str">
            <v>50063287I0000006781</v>
          </cell>
          <cell r="E426">
            <v>50063287</v>
          </cell>
          <cell r="F426" t="str">
            <v>Инвестиционный договор № 53-555 от 31.05.1999</v>
          </cell>
          <cell r="G426" t="str">
            <v>Код 06. Подземные хранилища (расширение).</v>
          </cell>
          <cell r="H426" t="str">
            <v xml:space="preserve"> Термометр ТБ-2Р 0...+100град.С-1-80мм-10мм-М20х1,5 ТУ311-00225621.160-95, ООО "Агон" г.Рязань</v>
          </cell>
          <cell r="I426" t="str">
            <v>Термометр ТБ-2Р 0...+100град.С-1-80мм-10мм-М20х1,5 ТУ311-00225621.160-95, ООО "Агон" г.Рязань</v>
          </cell>
          <cell r="J426" t="str">
            <v>нет данных</v>
          </cell>
          <cell r="K426" t="str">
            <v>нет</v>
          </cell>
          <cell r="L426">
            <v>2006</v>
          </cell>
          <cell r="M426" t="str">
            <v>ШТ</v>
          </cell>
          <cell r="N426">
            <v>1</v>
          </cell>
          <cell r="O426">
            <v>1</v>
          </cell>
          <cell r="P426" t="str">
            <v>нет</v>
          </cell>
          <cell r="Q426" t="str">
            <v>нет данных</v>
          </cell>
          <cell r="U426" t="str">
            <v>Х</v>
          </cell>
          <cell r="V426" t="str">
            <v>Неотапливаемый склад</v>
          </cell>
          <cell r="W426">
            <v>158.38999999999999</v>
          </cell>
          <cell r="Y426">
            <v>190.07</v>
          </cell>
          <cell r="AC42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6">
            <v>452.5</v>
          </cell>
          <cell r="AF426">
            <v>562.5</v>
          </cell>
          <cell r="AG426" t="str">
            <v xml:space="preserve">материалы </v>
          </cell>
          <cell r="AH426" t="str">
            <v xml:space="preserve">ИП ПАО «Газпром» </v>
          </cell>
          <cell r="AI426" t="str">
            <v>Реализация в последующих периодах (2023-2030 г.г.)</v>
          </cell>
          <cell r="AJ426" t="str">
            <v>Реализация в последующих периодах (2023-2030 г.г.)</v>
          </cell>
          <cell r="AK4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6" t="str">
            <v xml:space="preserve">Астраханская область </v>
          </cell>
          <cell r="AM426" t="str">
            <v>S017</v>
          </cell>
          <cell r="AN426" t="str">
            <v xml:space="preserve">УМТСиК ООО "Газпром добыча Астрахань" </v>
          </cell>
          <cell r="AO426" t="str">
            <v xml:space="preserve">НИ-МТР Реализация </v>
          </cell>
        </row>
        <row r="427">
          <cell r="C427" t="str">
            <v>10082308I0000006791</v>
          </cell>
          <cell r="E427">
            <v>10082308</v>
          </cell>
          <cell r="F427" t="str">
            <v>Инвестиционный договор № 53-555 от 31.05.1999</v>
          </cell>
          <cell r="G427" t="str">
            <v>Код 06. Подземные хранилища (расширение).</v>
          </cell>
          <cell r="H427" t="str">
            <v xml:space="preserve"> Щиток освещения ЩОВ-311-Б УХЛ1 ТУ16-89ИМШБ.656347.013ТУ</v>
          </cell>
          <cell r="I427" t="str">
            <v>Щиток освещения ЩОВ-311-Б УХЛ1 ТУ16-89ИМШБ.656347.013ТУ</v>
          </cell>
          <cell r="J427" t="str">
            <v>нет данных</v>
          </cell>
          <cell r="K427" t="str">
            <v>нет</v>
          </cell>
          <cell r="L427">
            <v>2006</v>
          </cell>
          <cell r="M427" t="str">
            <v>ШТ</v>
          </cell>
          <cell r="N427">
            <v>1</v>
          </cell>
          <cell r="O427">
            <v>1</v>
          </cell>
          <cell r="P427" t="str">
            <v>нет</v>
          </cell>
          <cell r="Q427" t="str">
            <v>нет данных</v>
          </cell>
          <cell r="U427" t="str">
            <v>Х</v>
          </cell>
          <cell r="V427" t="str">
            <v>Неотапливаемый склад</v>
          </cell>
          <cell r="W427">
            <v>8940.93</v>
          </cell>
          <cell r="Y427">
            <v>10729.12</v>
          </cell>
          <cell r="AC42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7">
            <v>39576.699999999997</v>
          </cell>
          <cell r="AF427">
            <v>45436.7</v>
          </cell>
          <cell r="AG427" t="str">
            <v xml:space="preserve">материалы </v>
          </cell>
          <cell r="AH427" t="str">
            <v xml:space="preserve">ИП ПАО «Газпром» </v>
          </cell>
          <cell r="AI427" t="str">
            <v>Реализация в последующих периодах (2023-2030 г.г.)</v>
          </cell>
          <cell r="AJ427" t="str">
            <v>Реализация в последующих периодах (2023-2030 г.г.)</v>
          </cell>
          <cell r="AK4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7" t="str">
            <v xml:space="preserve">Астраханская область </v>
          </cell>
          <cell r="AM427" t="str">
            <v>S017</v>
          </cell>
          <cell r="AN427" t="str">
            <v xml:space="preserve">УМТСиК ООО "Газпром добыча Астрахань" </v>
          </cell>
          <cell r="AO427" t="str">
            <v xml:space="preserve">НИ-МТР Реализация </v>
          </cell>
        </row>
        <row r="428">
          <cell r="C428" t="str">
            <v>50060648I0000006801</v>
          </cell>
          <cell r="E428">
            <v>50060648</v>
          </cell>
          <cell r="F428" t="str">
            <v>Инвестиционный договор № 53-555 от 31.05.1999</v>
          </cell>
          <cell r="G428" t="str">
            <v>Код 06. Подземные хранилища (расширение).</v>
          </cell>
          <cell r="H428" t="str">
            <v xml:space="preserve"> Переключатель пакетный ПП2-16УХЛ156 220В, 16А IP56</v>
          </cell>
          <cell r="I428" t="str">
            <v>Переключатель пакетный ПП2-16УХЛ156 220В, 16А IP56</v>
          </cell>
          <cell r="J428" t="str">
            <v>нет данных</v>
          </cell>
          <cell r="K428" t="str">
            <v>нет</v>
          </cell>
          <cell r="L428">
            <v>2009</v>
          </cell>
          <cell r="M428" t="str">
            <v>ШТ</v>
          </cell>
          <cell r="N428">
            <v>1</v>
          </cell>
          <cell r="O428">
            <v>1</v>
          </cell>
          <cell r="P428" t="str">
            <v>нет</v>
          </cell>
          <cell r="Q428" t="str">
            <v>нет данных</v>
          </cell>
          <cell r="U428" t="str">
            <v>Х</v>
          </cell>
          <cell r="V428" t="str">
            <v>Неотапливаемый склад</v>
          </cell>
          <cell r="W428">
            <v>34.979999999999997</v>
          </cell>
          <cell r="Y428">
            <v>41.98</v>
          </cell>
          <cell r="AC42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28">
            <v>554.5</v>
          </cell>
          <cell r="AF428">
            <v>604.5</v>
          </cell>
          <cell r="AG428" t="str">
            <v xml:space="preserve">материалы </v>
          </cell>
          <cell r="AH428" t="str">
            <v xml:space="preserve">ИП ПАО «Газпром» </v>
          </cell>
          <cell r="AI428" t="str">
            <v>Реализация в последующих периодах (2023-2030 г.г.)</v>
          </cell>
          <cell r="AJ428" t="str">
            <v>Реализация в последующих периодах (2023-2030 г.г.)</v>
          </cell>
          <cell r="AK4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8" t="str">
            <v xml:space="preserve">Астраханская область </v>
          </cell>
          <cell r="AM428" t="str">
            <v>S017</v>
          </cell>
          <cell r="AN428" t="str">
            <v xml:space="preserve">УМТСиК ООО "Газпром добыча Астрахань" </v>
          </cell>
          <cell r="AO428" t="str">
            <v xml:space="preserve">НИ-МТР Реализация </v>
          </cell>
        </row>
        <row r="429">
          <cell r="C429" t="str">
            <v>50061360I0000006813</v>
          </cell>
          <cell r="E429">
            <v>50061360</v>
          </cell>
          <cell r="F429" t="str">
            <v>Инвестиционный договор № 53-555 от 31.05.1999</v>
          </cell>
          <cell r="G429" t="str">
            <v>Подключение дополнительных скважин к сущ. Подключение ск.№4429</v>
          </cell>
          <cell r="H429" t="str">
            <v xml:space="preserve"> Ввод кабеля в Е-домик в составе: зажим НСО-14П-14(15)- 1 компл. - промзвено штанга ушко-ушко- 1 шт. звено 2ПР-7-1 - 1 компл.</v>
          </cell>
          <cell r="I429" t="str">
            <v>Ввод кабеля в Е-домик в составе: зажим НСО-14П-14(15)- 1 компл. - промзвено штанга ушко-ушко- 1 шт. звено 2ПР-7-1 - 1 компл.</v>
          </cell>
          <cell r="J429" t="str">
            <v>нет данных</v>
          </cell>
          <cell r="K429" t="str">
            <v>нет</v>
          </cell>
          <cell r="L429">
            <v>2009</v>
          </cell>
          <cell r="M429" t="str">
            <v>КМП</v>
          </cell>
          <cell r="N429">
            <v>3</v>
          </cell>
          <cell r="O429">
            <v>3</v>
          </cell>
          <cell r="P429" t="str">
            <v>нет</v>
          </cell>
          <cell r="Q429" t="str">
            <v>нет данных</v>
          </cell>
          <cell r="U429" t="str">
            <v>Х</v>
          </cell>
          <cell r="V429" t="str">
            <v>Неотапливаемый склад</v>
          </cell>
          <cell r="W429">
            <v>889.26</v>
          </cell>
          <cell r="Y429">
            <v>1067.1099999999999</v>
          </cell>
          <cell r="AC4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29">
            <v>14400</v>
          </cell>
          <cell r="AF429">
            <v>15840</v>
          </cell>
          <cell r="AG429" t="str">
            <v xml:space="preserve">материалы </v>
          </cell>
          <cell r="AH429" t="str">
            <v xml:space="preserve">ИП ПАО «Газпром» </v>
          </cell>
          <cell r="AI429" t="str">
            <v>Реализация в последующих периодах (2023-2030 г.г.)</v>
          </cell>
          <cell r="AJ429" t="str">
            <v>Реализация в последующих периодах (2023-2030 г.г.)</v>
          </cell>
          <cell r="AK4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29" t="str">
            <v xml:space="preserve">Астраханская область </v>
          </cell>
          <cell r="AM429" t="str">
            <v>S017</v>
          </cell>
          <cell r="AN429" t="str">
            <v xml:space="preserve">УМТСиК ООО "Газпром добыча Астрахань" </v>
          </cell>
          <cell r="AO429" t="str">
            <v xml:space="preserve">НИ-МТР Реализация </v>
          </cell>
        </row>
        <row r="430">
          <cell r="C430" t="str">
            <v>10084419I0000006901</v>
          </cell>
          <cell r="E430">
            <v>10084419</v>
          </cell>
          <cell r="F430" t="str">
            <v>Инвестиционный договор № 53-555 от 31.05.1999</v>
          </cell>
          <cell r="G430" t="str">
            <v>Код 06. Подземные хранилища (расширение).</v>
          </cell>
          <cell r="H430" t="str">
            <v xml:space="preserve"> Счетчик ВСХ-25 ТУ 4213-200-18151455-2001</v>
          </cell>
          <cell r="I430" t="str">
            <v>Счетчик ВСХ-25 ТУ 4213-200-18151455-2001</v>
          </cell>
          <cell r="J430" t="str">
            <v>нет данных</v>
          </cell>
          <cell r="K430" t="str">
            <v xml:space="preserve">нет </v>
          </cell>
          <cell r="L430">
            <v>2009</v>
          </cell>
          <cell r="M430" t="str">
            <v>ШТ</v>
          </cell>
          <cell r="N430">
            <v>1</v>
          </cell>
          <cell r="O430">
            <v>1</v>
          </cell>
          <cell r="P430" t="str">
            <v>нет</v>
          </cell>
          <cell r="Q430" t="str">
            <v>ЗАО "Тепловодомер"</v>
          </cell>
          <cell r="T430" t="str">
            <v>Х</v>
          </cell>
          <cell r="V430" t="str">
            <v>Неотапливаемый склад</v>
          </cell>
          <cell r="W430">
            <v>2137.4699999999998</v>
          </cell>
          <cell r="Y430">
            <v>2564.96</v>
          </cell>
          <cell r="AC43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0">
            <v>5085.76</v>
          </cell>
          <cell r="AF430">
            <v>5595.76</v>
          </cell>
          <cell r="AG430" t="str">
            <v xml:space="preserve">материалы </v>
          </cell>
          <cell r="AH430" t="str">
            <v xml:space="preserve">ИП ПАО «Газпром» </v>
          </cell>
          <cell r="AI430" t="str">
            <v>Реализация в последующих периодах (2023-2030 г.г.)</v>
          </cell>
          <cell r="AK4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0" t="str">
            <v xml:space="preserve">Астраханская область </v>
          </cell>
          <cell r="AM430" t="str">
            <v>S005</v>
          </cell>
          <cell r="AN430" t="str">
            <v xml:space="preserve">УМТСиК ООО "Газпром добыча Астрахань" </v>
          </cell>
          <cell r="AO430" t="str">
            <v xml:space="preserve">НИ-МТР Реализация </v>
          </cell>
        </row>
        <row r="431">
          <cell r="C431" t="str">
            <v>10084433I0000006911</v>
          </cell>
          <cell r="E431">
            <v>10084433</v>
          </cell>
          <cell r="F431" t="str">
            <v>Инвестиционный договор № 53-555 от 31.05.1999</v>
          </cell>
          <cell r="G431" t="str">
            <v>Код 06. Подземные хранилища (расширение).</v>
          </cell>
          <cell r="H431" t="str">
            <v xml:space="preserve"> Счетчик холодной воды ВСХ-50 Д50 ТУ 4213-200-1815 1.455-2001</v>
          </cell>
          <cell r="I431" t="str">
            <v>Счетчик холодной воды ВСХ-50 Д50 ТУ 4213-200-1815 1.455-2001</v>
          </cell>
          <cell r="J431" t="str">
            <v>нет данных</v>
          </cell>
          <cell r="K431" t="str">
            <v xml:space="preserve">нет </v>
          </cell>
          <cell r="L431">
            <v>2009</v>
          </cell>
          <cell r="M431" t="str">
            <v>ШТ</v>
          </cell>
          <cell r="N431">
            <v>1</v>
          </cell>
          <cell r="O431">
            <v>1</v>
          </cell>
          <cell r="P431" t="str">
            <v>нет</v>
          </cell>
          <cell r="Q431" t="str">
            <v>ЗАО "Тепловодомер"</v>
          </cell>
          <cell r="T431" t="str">
            <v>Х</v>
          </cell>
          <cell r="V431" t="str">
            <v>Неотапливаемый склад</v>
          </cell>
          <cell r="W431">
            <v>3651.76</v>
          </cell>
          <cell r="Y431">
            <v>4382.1099999999997</v>
          </cell>
          <cell r="AC43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1">
            <v>8700.08</v>
          </cell>
          <cell r="AF431">
            <v>9560.08</v>
          </cell>
          <cell r="AG431" t="str">
            <v xml:space="preserve">материалы </v>
          </cell>
          <cell r="AH431" t="str">
            <v xml:space="preserve">ИП ПАО «Газпром» </v>
          </cell>
          <cell r="AI431" t="str">
            <v>Реализация в последующих периодах (2023-2030 г.г.)</v>
          </cell>
          <cell r="AK4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1" t="str">
            <v xml:space="preserve">Астраханская область </v>
          </cell>
          <cell r="AM431" t="str">
            <v>S005</v>
          </cell>
          <cell r="AN431" t="str">
            <v xml:space="preserve">УМТСиК ООО "Газпром добыча Астрахань" </v>
          </cell>
          <cell r="AO431" t="str">
            <v xml:space="preserve">НИ-МТР Реализация </v>
          </cell>
        </row>
        <row r="432">
          <cell r="C432" t="str">
            <v>30015954I0000006923</v>
          </cell>
          <cell r="E432">
            <v>30015954</v>
          </cell>
          <cell r="F432" t="str">
            <v>Инвестиционный договор № 53-555 от 31.05.1999</v>
          </cell>
          <cell r="G432" t="str">
            <v>Код 06. Подземные хранилища (расширение).</v>
          </cell>
          <cell r="H432" t="str">
            <v xml:space="preserve"> Шкаф пожарный навесной ШПК-Пульс-320Н исполнение открытое, с местом для двух огнетушителей, цвет красный RAL3002</v>
          </cell>
          <cell r="I432" t="str">
            <v>Шкаф пожарный навесной ШПК-Пульс-320Н исполнение открытое, с местом для двух огнетушителей, цвет красный RAL3002</v>
          </cell>
          <cell r="J432" t="str">
            <v>нет данных</v>
          </cell>
          <cell r="K432" t="str">
            <v xml:space="preserve">нет </v>
          </cell>
          <cell r="L432">
            <v>2009</v>
          </cell>
          <cell r="M432" t="str">
            <v>ШТ</v>
          </cell>
          <cell r="N432">
            <v>3</v>
          </cell>
          <cell r="O432">
            <v>3</v>
          </cell>
          <cell r="P432" t="str">
            <v>нет</v>
          </cell>
          <cell r="Q432" t="str">
            <v>нет данных</v>
          </cell>
          <cell r="U432" t="str">
            <v>Х</v>
          </cell>
          <cell r="V432" t="str">
            <v>Неотапливаемый склад</v>
          </cell>
          <cell r="W432">
            <v>949.71</v>
          </cell>
          <cell r="Y432">
            <v>1139.6500000000001</v>
          </cell>
          <cell r="AC43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2">
            <v>10246.799999999999</v>
          </cell>
          <cell r="AF432">
            <v>11866.8</v>
          </cell>
          <cell r="AG432" t="str">
            <v xml:space="preserve">материалы </v>
          </cell>
          <cell r="AH432" t="str">
            <v xml:space="preserve">ИП ПАО «Газпром» </v>
          </cell>
          <cell r="AI432" t="str">
            <v>Реализация в последующих периодах (2023-2030 г.г.)</v>
          </cell>
          <cell r="AJ432" t="str">
            <v>Реализация в последующих периодах (2023-2030 г.г.)</v>
          </cell>
          <cell r="AK4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2" t="str">
            <v xml:space="preserve">Астраханская область </v>
          </cell>
          <cell r="AM432" t="str">
            <v>S006</v>
          </cell>
          <cell r="AN432" t="str">
            <v xml:space="preserve">УМТСиК ООО "Газпром добыча Астрахань" </v>
          </cell>
          <cell r="AO432" t="str">
            <v xml:space="preserve">НИ-МТР Реализация </v>
          </cell>
        </row>
        <row r="433">
          <cell r="C433" t="str">
            <v>50062596I0000006931</v>
          </cell>
          <cell r="E433">
            <v>50062596</v>
          </cell>
          <cell r="F433" t="str">
            <v>Инвестиционный договор № 53-555 от 31.05.1999</v>
          </cell>
          <cell r="G433" t="str">
            <v>Код 06. Подземные хранилища (расширение).</v>
          </cell>
          <cell r="H433" t="str">
            <v xml:space="preserve"> Счетчик холодной воды ВСХ-50 Q=25 м3/ч, Ду50 фланцевый</v>
          </cell>
          <cell r="I433" t="str">
            <v>Счетчик холодной воды ВСХ-50 Q=25 м3/ч, Ду50 фланцевый</v>
          </cell>
          <cell r="J433" t="str">
            <v>нет данных</v>
          </cell>
          <cell r="K433" t="str">
            <v>нет</v>
          </cell>
          <cell r="L433">
            <v>2012</v>
          </cell>
          <cell r="M433" t="str">
            <v>ШТ</v>
          </cell>
          <cell r="N433">
            <v>1</v>
          </cell>
          <cell r="O433">
            <v>1</v>
          </cell>
          <cell r="P433" t="str">
            <v>нет</v>
          </cell>
          <cell r="Q433" t="str">
            <v>ЗАО "Тепловодомер"</v>
          </cell>
          <cell r="U433" t="str">
            <v>Х</v>
          </cell>
          <cell r="V433" t="str">
            <v>Неотапливаемый склад</v>
          </cell>
          <cell r="W433">
            <v>1881.21</v>
          </cell>
          <cell r="Y433">
            <v>2257.4499999999998</v>
          </cell>
          <cell r="AC43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3">
            <v>8200.08</v>
          </cell>
          <cell r="AF433">
            <v>9560.08</v>
          </cell>
          <cell r="AG433" t="str">
            <v xml:space="preserve">материалы </v>
          </cell>
          <cell r="AH433" t="str">
            <v xml:space="preserve">ИП ПАО «Газпром» </v>
          </cell>
          <cell r="AI433" t="str">
            <v>Реализация в последующих периодах (2023-2030 г.г.)</v>
          </cell>
          <cell r="AJ433" t="str">
            <v>Реализация в последующих периодах (2023-2030 г.г.)</v>
          </cell>
          <cell r="AK4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3" t="str">
            <v xml:space="preserve">Астраханская область </v>
          </cell>
          <cell r="AM433" t="str">
            <v>S005</v>
          </cell>
          <cell r="AN433" t="str">
            <v xml:space="preserve">УМТСиК ООО "Газпром добыча Астрахань" </v>
          </cell>
          <cell r="AO433" t="str">
            <v xml:space="preserve">НИ-МТР Реализация </v>
          </cell>
        </row>
        <row r="434">
          <cell r="C434" t="str">
            <v>10084168I0000006941</v>
          </cell>
          <cell r="E434">
            <v>10084168</v>
          </cell>
          <cell r="F434" t="str">
            <v>Инвестиционный договор № 53-555 от 31.05.1999</v>
          </cell>
          <cell r="G434" t="str">
            <v>Код 06. Подземные хранилища (расширение).</v>
          </cell>
          <cell r="H434" t="str">
            <v xml:space="preserve"> Водомер горячеводный ВСГ-20 Ру=1.6МПа Ду=20 мм</v>
          </cell>
          <cell r="I434" t="str">
            <v>Водомер горячеводный ВСГ-20 Ру=1.6МПа Ду=20 мм</v>
          </cell>
          <cell r="J434" t="str">
            <v>нет данных</v>
          </cell>
          <cell r="K434" t="str">
            <v xml:space="preserve">нет </v>
          </cell>
          <cell r="L434">
            <v>2012</v>
          </cell>
          <cell r="M434" t="str">
            <v>ШТ</v>
          </cell>
          <cell r="N434">
            <v>1</v>
          </cell>
          <cell r="O434">
            <v>1</v>
          </cell>
          <cell r="P434" t="str">
            <v>нет</v>
          </cell>
          <cell r="Q434" t="str">
            <v>ЗАО "Тепловодомер"</v>
          </cell>
          <cell r="U434" t="str">
            <v>Х</v>
          </cell>
          <cell r="V434" t="str">
            <v>Неотапливаемый склад</v>
          </cell>
          <cell r="W434">
            <v>188.18</v>
          </cell>
          <cell r="Y434">
            <v>225.82</v>
          </cell>
          <cell r="AC43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4">
            <v>816.27</v>
          </cell>
          <cell r="AF434">
            <v>956.27</v>
          </cell>
          <cell r="AG434" t="str">
            <v xml:space="preserve">материалы </v>
          </cell>
          <cell r="AH434" t="str">
            <v xml:space="preserve">ИП ПАО «Газпром» </v>
          </cell>
          <cell r="AI434" t="str">
            <v>Реализация в последующих периодах (2023-2030 г.г.)</v>
          </cell>
          <cell r="AJ434" t="str">
            <v>Реализация в последующих периодах (2023-2030 г.г.)</v>
          </cell>
          <cell r="AK4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4" t="str">
            <v xml:space="preserve">Астраханская область </v>
          </cell>
          <cell r="AM434" t="str">
            <v>S005</v>
          </cell>
          <cell r="AN434" t="str">
            <v xml:space="preserve">УМТСиК ООО "Газпром добыча Астрахань" </v>
          </cell>
          <cell r="AO434" t="str">
            <v xml:space="preserve">НИ-МТР Реализация </v>
          </cell>
        </row>
        <row r="435">
          <cell r="C435" t="str">
            <v>10084169I0000006951</v>
          </cell>
          <cell r="E435">
            <v>10084169</v>
          </cell>
          <cell r="F435" t="str">
            <v>Инвестиционный договор № 53-555 от 31.05.1999</v>
          </cell>
          <cell r="G435" t="str">
            <v>Код 06. Подземные хранилища (расширение).</v>
          </cell>
          <cell r="H435" t="str">
            <v xml:space="preserve"> Водомер горячеводный ВСГ-15 Ру=1.6МПа Ду=15 мм</v>
          </cell>
          <cell r="I435" t="str">
            <v>Водомер горячеводный ВСГ-15 Ру=1.6МПа Ду=15 мм</v>
          </cell>
          <cell r="J435" t="str">
            <v>нет данных</v>
          </cell>
          <cell r="K435" t="str">
            <v xml:space="preserve">нет </v>
          </cell>
          <cell r="L435">
            <v>2009</v>
          </cell>
          <cell r="M435" t="str">
            <v>ШТ</v>
          </cell>
          <cell r="N435">
            <v>1</v>
          </cell>
          <cell r="O435">
            <v>1</v>
          </cell>
          <cell r="P435" t="str">
            <v>нет</v>
          </cell>
          <cell r="Q435" t="str">
            <v>ЗАО "Тепловодомер"</v>
          </cell>
          <cell r="U435" t="str">
            <v>Х</v>
          </cell>
          <cell r="V435" t="str">
            <v>Неотапливаемый склад</v>
          </cell>
          <cell r="W435">
            <v>36.64</v>
          </cell>
          <cell r="Y435">
            <v>43.97</v>
          </cell>
          <cell r="AC43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5">
            <v>573.14</v>
          </cell>
          <cell r="AF435">
            <v>633.14</v>
          </cell>
          <cell r="AG435" t="str">
            <v xml:space="preserve">материалы </v>
          </cell>
          <cell r="AH435" t="str">
            <v xml:space="preserve">ИП ПАО «Газпром» </v>
          </cell>
          <cell r="AI435" t="str">
            <v>Реализация в последующих периодах (2023-2030 г.г.)</v>
          </cell>
          <cell r="AJ435" t="str">
            <v>Реализация в последующих периодах (2023-2030 г.г.)</v>
          </cell>
          <cell r="AK4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5" t="str">
            <v xml:space="preserve">Астраханская область </v>
          </cell>
          <cell r="AM435" t="str">
            <v>S005</v>
          </cell>
          <cell r="AN435" t="str">
            <v xml:space="preserve">УМТСиК ООО "Газпром добыча Астрахань" </v>
          </cell>
          <cell r="AO435" t="str">
            <v xml:space="preserve">НИ-МТР Реализация </v>
          </cell>
        </row>
        <row r="436">
          <cell r="C436" t="str">
            <v>10084170I0000006961</v>
          </cell>
          <cell r="E436">
            <v>10084170</v>
          </cell>
          <cell r="F436" t="str">
            <v>Инвестиционный договор № 53-555 от 31.05.1999</v>
          </cell>
          <cell r="G436" t="str">
            <v>Код 06. Подземные хранилища (расширение).</v>
          </cell>
          <cell r="H436" t="str">
            <v xml:space="preserve"> Водомер холдной воды ВСХ-20 Ру=1.6 Мпа Ду=20 мм</v>
          </cell>
          <cell r="I436" t="str">
            <v>Водомер холдной воды ВСХ-20 Ру=1.6 Мпа Ду=20 мм</v>
          </cell>
          <cell r="J436" t="str">
            <v>нет данных</v>
          </cell>
          <cell r="K436" t="str">
            <v xml:space="preserve">нет </v>
          </cell>
          <cell r="L436">
            <v>2009</v>
          </cell>
          <cell r="M436" t="str">
            <v>ШТ</v>
          </cell>
          <cell r="N436">
            <v>1</v>
          </cell>
          <cell r="O436">
            <v>1</v>
          </cell>
          <cell r="P436" t="str">
            <v>нет</v>
          </cell>
          <cell r="Q436" t="str">
            <v>ЗАО "Тепловодомер"</v>
          </cell>
          <cell r="U436" t="str">
            <v>Х</v>
          </cell>
          <cell r="V436" t="str">
            <v>Неотапливаемый склад</v>
          </cell>
          <cell r="W436">
            <v>55.34</v>
          </cell>
          <cell r="Y436">
            <v>66.41</v>
          </cell>
          <cell r="AC43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6">
            <v>866.27</v>
          </cell>
          <cell r="AF436">
            <v>956.27</v>
          </cell>
          <cell r="AG436" t="str">
            <v xml:space="preserve">материалы </v>
          </cell>
          <cell r="AH436" t="str">
            <v xml:space="preserve">ИП ПАО «Газпром» </v>
          </cell>
          <cell r="AI436" t="str">
            <v>Реализация в последующих периодах (2023-2030 г.г.)</v>
          </cell>
          <cell r="AJ436" t="str">
            <v>Реализация в последующих периодах (2023-2030 г.г.)</v>
          </cell>
          <cell r="AK4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6" t="str">
            <v xml:space="preserve">Астраханская область </v>
          </cell>
          <cell r="AM436" t="str">
            <v>S005</v>
          </cell>
          <cell r="AN436" t="str">
            <v xml:space="preserve">УМТСиК ООО "Газпром добыча Астрахань" </v>
          </cell>
          <cell r="AO436" t="str">
            <v xml:space="preserve">НИ-МТР Реализация </v>
          </cell>
        </row>
        <row r="437">
          <cell r="C437" t="str">
            <v>10087422I0000006972</v>
          </cell>
          <cell r="E437">
            <v>10087422</v>
          </cell>
          <cell r="F437" t="str">
            <v>Инвестиционный договор № 53-555 от 31.05.1999</v>
          </cell>
          <cell r="G437" t="str">
            <v>Код 06. Подземные хранилища (расширение).</v>
          </cell>
          <cell r="H437" t="str">
            <v xml:space="preserve"> Рукав В(II)-1.6-63-86 L=20м ГОСТ 18698-79</v>
          </cell>
          <cell r="I437" t="str">
            <v xml:space="preserve">Рукав В(II)-1.6-63-86 L=20м </v>
          </cell>
          <cell r="J437" t="str">
            <v>ГОСТ 18698-79</v>
          </cell>
          <cell r="K437" t="str">
            <v xml:space="preserve">нет </v>
          </cell>
          <cell r="L437">
            <v>2009</v>
          </cell>
          <cell r="M437" t="str">
            <v>ШТ</v>
          </cell>
          <cell r="N437">
            <v>2</v>
          </cell>
          <cell r="O437">
            <v>2</v>
          </cell>
          <cell r="P437" t="str">
            <v>нет</v>
          </cell>
          <cell r="Q437" t="str">
            <v>нет данных</v>
          </cell>
          <cell r="T437" t="str">
            <v>Х</v>
          </cell>
          <cell r="V437" t="str">
            <v>Неотапливаемый склад</v>
          </cell>
          <cell r="W437">
            <v>660.2</v>
          </cell>
          <cell r="Y437">
            <v>792.24</v>
          </cell>
          <cell r="AC43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7">
            <v>1568.38</v>
          </cell>
          <cell r="AF437">
            <v>1728.38</v>
          </cell>
          <cell r="AG437" t="str">
            <v xml:space="preserve">материалы </v>
          </cell>
          <cell r="AH437" t="str">
            <v xml:space="preserve">ИП ПАО «Газпром» </v>
          </cell>
          <cell r="AI437" t="str">
            <v>Реализация в последующих периодах (2023-2030 г.г.)</v>
          </cell>
          <cell r="AK4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7" t="str">
            <v xml:space="preserve">Астраханская область </v>
          </cell>
          <cell r="AM437" t="str">
            <v>S005</v>
          </cell>
          <cell r="AN437" t="str">
            <v xml:space="preserve">УМТСиК ООО "Газпром добыча Астрахань" </v>
          </cell>
          <cell r="AO437" t="str">
            <v xml:space="preserve">НИ-МТР Реализация </v>
          </cell>
        </row>
        <row r="438">
          <cell r="C438" t="str">
            <v>30015955I0000006991</v>
          </cell>
          <cell r="E438">
            <v>30015955</v>
          </cell>
          <cell r="F438" t="str">
            <v>Инвестиционный договор № 53-555 от 31.05.1999</v>
          </cell>
          <cell r="G438" t="str">
            <v>Код 06. Подземные хранилища (расширение).</v>
          </cell>
          <cell r="H438" t="str">
            <v xml:space="preserve"> шкаф пожарный навесной, с местом для двух огнетушителей, исполнение открытое, цвет красный ШПК-Пульс-320НН</v>
          </cell>
          <cell r="I438" t="str">
            <v>шкаф пожарный навесной, с местом для двух огнетушителей, исполнение открытое, цвет красный ШПК-Пульс-320НН</v>
          </cell>
          <cell r="J438" t="str">
            <v>нет данных</v>
          </cell>
          <cell r="K438" t="str">
            <v xml:space="preserve">нет </v>
          </cell>
          <cell r="L438">
            <v>2009</v>
          </cell>
          <cell r="M438" t="str">
            <v>ШТ</v>
          </cell>
          <cell r="N438">
            <v>1</v>
          </cell>
          <cell r="O438">
            <v>1</v>
          </cell>
          <cell r="P438" t="str">
            <v>нет</v>
          </cell>
          <cell r="Q438" t="str">
            <v>нет данных</v>
          </cell>
          <cell r="U438" t="str">
            <v>Х</v>
          </cell>
          <cell r="V438" t="str">
            <v>Неотапливаемый склад</v>
          </cell>
          <cell r="W438">
            <v>24.93</v>
          </cell>
          <cell r="Y438">
            <v>29.92</v>
          </cell>
          <cell r="AC43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8">
            <v>390.85</v>
          </cell>
          <cell r="AF438">
            <v>430.85</v>
          </cell>
          <cell r="AG438" t="str">
            <v xml:space="preserve">материалы </v>
          </cell>
          <cell r="AH438" t="str">
            <v xml:space="preserve">ИП ПАО «Газпром» </v>
          </cell>
          <cell r="AI438" t="str">
            <v>Реализация в последующих периодах (2023-2030 г.г.)</v>
          </cell>
          <cell r="AJ438" t="str">
            <v>Реализация в последующих периодах (2023-2030 г.г.)</v>
          </cell>
          <cell r="AK4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8" t="str">
            <v xml:space="preserve">Астраханская область </v>
          </cell>
          <cell r="AM438" t="str">
            <v>S005</v>
          </cell>
          <cell r="AN438" t="str">
            <v xml:space="preserve">УМТСиК ООО "Газпром добыча Астрахань" </v>
          </cell>
          <cell r="AO438" t="str">
            <v xml:space="preserve">НИ-МТР Реализация </v>
          </cell>
        </row>
        <row r="439">
          <cell r="C439" t="str">
            <v>50059490I0000007001</v>
          </cell>
          <cell r="E439">
            <v>50059490</v>
          </cell>
          <cell r="F439" t="str">
            <v>Инвестиционный договор № 53-555 от 31.05.1999</v>
          </cell>
          <cell r="G439" t="str">
            <v>Код 06. Подземные хранилища (расширение).</v>
          </cell>
          <cell r="H439" t="str">
            <v xml:space="preserve"> Клапан запорный с муфтовым и цепковым присоединительными концами 1Б1р ду=50мм Ру=1,0Мпа</v>
          </cell>
          <cell r="I439" t="str">
            <v>Клапан запорный с муфтовым и цепковым присоединительными концами 1Б1р ду=50мм Ру=1,0Мпа</v>
          </cell>
          <cell r="J439" t="str">
            <v>нет данных</v>
          </cell>
          <cell r="K439" t="str">
            <v>нет</v>
          </cell>
          <cell r="L439">
            <v>2009</v>
          </cell>
          <cell r="M439" t="str">
            <v>ШТ</v>
          </cell>
          <cell r="N439">
            <v>1</v>
          </cell>
          <cell r="O439">
            <v>1</v>
          </cell>
          <cell r="P439" t="str">
            <v>нет</v>
          </cell>
          <cell r="Q439" t="str">
            <v>нет данных</v>
          </cell>
          <cell r="U439" t="str">
            <v>Х</v>
          </cell>
          <cell r="V439" t="str">
            <v>Неотапливаемый склад</v>
          </cell>
          <cell r="W439">
            <v>32.69</v>
          </cell>
          <cell r="Y439">
            <v>39.229999999999997</v>
          </cell>
          <cell r="AC43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39">
            <v>514.83000000000004</v>
          </cell>
          <cell r="AF439">
            <v>564.83000000000004</v>
          </cell>
          <cell r="AG439" t="str">
            <v xml:space="preserve">материалы </v>
          </cell>
          <cell r="AH439" t="str">
            <v xml:space="preserve">ИП ПАО «Газпром» </v>
          </cell>
          <cell r="AI439" t="str">
            <v>Реализация в последующих периодах (2023-2030 г.г.)</v>
          </cell>
          <cell r="AJ439" t="str">
            <v>Реализация в последующих периодах (2023-2030 г.г.)</v>
          </cell>
          <cell r="AK4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39" t="str">
            <v xml:space="preserve">Астраханская область </v>
          </cell>
          <cell r="AM439" t="str">
            <v>S005</v>
          </cell>
          <cell r="AN439" t="str">
            <v xml:space="preserve">УМТСиК ООО "Газпром добыча Астрахань" </v>
          </cell>
          <cell r="AO439" t="str">
            <v xml:space="preserve">НИ-МТР Реализация </v>
          </cell>
        </row>
        <row r="440">
          <cell r="C440" t="str">
            <v>10087399I00000070530</v>
          </cell>
          <cell r="E440">
            <v>10087399</v>
          </cell>
          <cell r="F440" t="str">
            <v>Инвестиционный договор № 53-555 от 31.05.1999</v>
          </cell>
          <cell r="G440" t="str">
            <v>Код 06. Подземные хранилища (расширение).</v>
          </cell>
          <cell r="H440" t="str">
            <v xml:space="preserve"> Рукав III (VIII) 10-50-67 ГОСТ 18698-79</v>
          </cell>
          <cell r="I440" t="str">
            <v xml:space="preserve">Рукав III (VIII) 10-50-67 </v>
          </cell>
          <cell r="J440" t="str">
            <v>ГОСТ 18698-79</v>
          </cell>
          <cell r="K440" t="str">
            <v xml:space="preserve">нет </v>
          </cell>
          <cell r="L440">
            <v>2009</v>
          </cell>
          <cell r="M440" t="str">
            <v>ПМ</v>
          </cell>
          <cell r="N440">
            <v>30</v>
          </cell>
          <cell r="O440">
            <v>30</v>
          </cell>
          <cell r="P440" t="str">
            <v>нет</v>
          </cell>
          <cell r="Q440" t="str">
            <v>нет данных</v>
          </cell>
          <cell r="T440" t="str">
            <v>Х</v>
          </cell>
          <cell r="V440" t="str">
            <v>Неотапливаемый склад</v>
          </cell>
          <cell r="W440">
            <v>1814.1</v>
          </cell>
          <cell r="Y440">
            <v>2176.92</v>
          </cell>
          <cell r="AC44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40">
            <v>4448.58</v>
          </cell>
          <cell r="AF440">
            <v>4748.58</v>
          </cell>
          <cell r="AG440" t="str">
            <v xml:space="preserve">материалы </v>
          </cell>
          <cell r="AH440" t="str">
            <v xml:space="preserve">ИП ПАО «Газпром» </v>
          </cell>
          <cell r="AI440" t="str">
            <v>Реализация в последующих периодах (2023-2030 г.г.)</v>
          </cell>
          <cell r="AK4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0" t="str">
            <v xml:space="preserve">Астраханская область </v>
          </cell>
          <cell r="AM440" t="str">
            <v>S007</v>
          </cell>
          <cell r="AN440" t="str">
            <v xml:space="preserve">УМТСиК ООО "Газпром добыча Астрахань" </v>
          </cell>
          <cell r="AO440" t="str">
            <v xml:space="preserve">НИ-МТР Реализация </v>
          </cell>
        </row>
        <row r="441">
          <cell r="C441" t="str">
            <v>10084564I0000007090,061</v>
          </cell>
          <cell r="E441">
            <v>10084564</v>
          </cell>
          <cell r="F441" t="str">
            <v>Инвестиционный договор № 53-555 от 31.05.1999</v>
          </cell>
          <cell r="G44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441" t="str">
            <v xml:space="preserve"> Труба 14х1 - 12Х18Н10Т ГОСТ 9941-81</v>
          </cell>
          <cell r="I441" t="str">
            <v xml:space="preserve">Труба 14х1 - 12Х18Н10Т </v>
          </cell>
          <cell r="J441" t="str">
            <v>ГОСТ 9941-81</v>
          </cell>
          <cell r="K441" t="str">
            <v>нет</v>
          </cell>
          <cell r="L441">
            <v>2009</v>
          </cell>
          <cell r="M441" t="str">
            <v>Т</v>
          </cell>
          <cell r="N441">
            <v>6.0999999999999999E-2</v>
          </cell>
          <cell r="O441">
            <v>6.0999999999999999E-2</v>
          </cell>
          <cell r="P441" t="str">
            <v>нет</v>
          </cell>
          <cell r="Q441" t="str">
            <v>нет данных</v>
          </cell>
          <cell r="T441" t="str">
            <v>Х</v>
          </cell>
          <cell r="V441" t="str">
            <v>открытая площадка</v>
          </cell>
          <cell r="W441">
            <v>2286.59</v>
          </cell>
          <cell r="Y441">
            <v>2743.91</v>
          </cell>
          <cell r="AC4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41">
            <v>28611.52</v>
          </cell>
          <cell r="AF441">
            <v>31451.68</v>
          </cell>
          <cell r="AG441" t="str">
            <v xml:space="preserve">материалы </v>
          </cell>
          <cell r="AH441" t="str">
            <v xml:space="preserve">ИП ПАО «Газпром» </v>
          </cell>
          <cell r="AI441" t="str">
            <v>Реализация в последующих периодах (2023-2030 г.г.)</v>
          </cell>
          <cell r="AK4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1" t="str">
            <v xml:space="preserve">Астраханская область </v>
          </cell>
          <cell r="AM441" t="str">
            <v>S014</v>
          </cell>
          <cell r="AN441" t="str">
            <v xml:space="preserve">УМТСиК ООО "Газпром добыча Астрахань" </v>
          </cell>
          <cell r="AO441" t="str">
            <v xml:space="preserve">НИ-МТР Реализация </v>
          </cell>
        </row>
        <row r="442">
          <cell r="C442" t="str">
            <v>50060735I0000007121</v>
          </cell>
          <cell r="E442">
            <v>50060735</v>
          </cell>
          <cell r="F442" t="str">
            <v>Инвестиционный договор № 53-555 от 31.05.1999</v>
          </cell>
          <cell r="G442" t="str">
            <v>Код 06. Подземные хранилища (расширение).</v>
          </cell>
          <cell r="H442" t="str">
            <v xml:space="preserve"> Пост сигнализации загазованности</v>
          </cell>
          <cell r="I442" t="str">
            <v>Пост сигнализации загазованности</v>
          </cell>
          <cell r="J442" t="str">
            <v>нет данных</v>
          </cell>
          <cell r="K442" t="str">
            <v>нет</v>
          </cell>
          <cell r="L442">
            <v>2006</v>
          </cell>
          <cell r="M442" t="str">
            <v>ШТ</v>
          </cell>
          <cell r="N442">
            <v>1</v>
          </cell>
          <cell r="O442">
            <v>1</v>
          </cell>
          <cell r="P442" t="str">
            <v>нет</v>
          </cell>
          <cell r="Q442" t="str">
            <v>нет данных</v>
          </cell>
          <cell r="U442" t="str">
            <v>Х</v>
          </cell>
          <cell r="V442" t="str">
            <v>Неотапливаемый склад</v>
          </cell>
          <cell r="W442">
            <v>13304.24</v>
          </cell>
          <cell r="Y442">
            <v>15965.09</v>
          </cell>
          <cell r="AC44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42">
            <v>37270</v>
          </cell>
          <cell r="AF442">
            <v>46000</v>
          </cell>
          <cell r="AG442" t="str">
            <v xml:space="preserve">материалы </v>
          </cell>
          <cell r="AH442" t="str">
            <v xml:space="preserve">ИП ПАО «Газпром» </v>
          </cell>
          <cell r="AI442" t="str">
            <v>Реализация в последующих периодах (2023-2030 г.г.)</v>
          </cell>
          <cell r="AJ442" t="str">
            <v>Реализация в последующих периодах (2023-2030 г.г.)</v>
          </cell>
          <cell r="AK4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2" t="str">
            <v xml:space="preserve">Астраханская область </v>
          </cell>
          <cell r="AM442" t="str">
            <v>S017</v>
          </cell>
          <cell r="AN442" t="str">
            <v xml:space="preserve">УМТСиК ООО "Газпром добыча Астрахань" </v>
          </cell>
          <cell r="AO442" t="str">
            <v xml:space="preserve">НИ-МТР Реализация </v>
          </cell>
        </row>
        <row r="443">
          <cell r="C443" t="str">
            <v>50060735I00000071314</v>
          </cell>
          <cell r="E443">
            <v>50060735</v>
          </cell>
          <cell r="F443" t="str">
            <v>Инвестиционный договор № 53-555 от 31.05.1999</v>
          </cell>
          <cell r="G443" t="str">
            <v>Код 06. Подземные хранилища (расширение).</v>
          </cell>
          <cell r="H443" t="str">
            <v xml:space="preserve"> Пост сигнализации загазованности</v>
          </cell>
          <cell r="I443" t="str">
            <v>Пост сигнализации загазованности</v>
          </cell>
          <cell r="J443" t="str">
            <v>нет данных</v>
          </cell>
          <cell r="K443" t="str">
            <v>нет</v>
          </cell>
          <cell r="L443">
            <v>2012</v>
          </cell>
          <cell r="M443" t="str">
            <v>ШТ</v>
          </cell>
          <cell r="N443">
            <v>14</v>
          </cell>
          <cell r="O443">
            <v>14</v>
          </cell>
          <cell r="P443" t="str">
            <v>нет</v>
          </cell>
          <cell r="Q443" t="str">
            <v>нет данных</v>
          </cell>
          <cell r="U443" t="str">
            <v>Х</v>
          </cell>
          <cell r="V443" t="str">
            <v>Неотапливаемый склад</v>
          </cell>
          <cell r="W443">
            <v>181871.62</v>
          </cell>
          <cell r="Y443">
            <v>218245.94</v>
          </cell>
          <cell r="AC44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43">
            <v>571871.94999999995</v>
          </cell>
          <cell r="AF443">
            <v>722791.95</v>
          </cell>
          <cell r="AG443" t="str">
            <v xml:space="preserve">материалы </v>
          </cell>
          <cell r="AH443" t="str">
            <v xml:space="preserve">ИП ПАО «Газпром» </v>
          </cell>
          <cell r="AI443" t="str">
            <v>Реализация в последующих периодах (2023-2030 г.г.)</v>
          </cell>
          <cell r="AJ443" t="str">
            <v>Реализация в последующих периодах (2023-2030 г.г.)</v>
          </cell>
          <cell r="AK4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3" t="str">
            <v xml:space="preserve">Астраханская область </v>
          </cell>
          <cell r="AM443" t="str">
            <v>S017</v>
          </cell>
          <cell r="AN443" t="str">
            <v xml:space="preserve">УМТСиК ООО "Газпром добыча Астрахань" </v>
          </cell>
          <cell r="AO443" t="str">
            <v xml:space="preserve">НИ-МТР Реализация </v>
          </cell>
        </row>
        <row r="444">
          <cell r="C444" t="str">
            <v>30015450I0000007141</v>
          </cell>
          <cell r="E444">
            <v>30015450</v>
          </cell>
          <cell r="F444" t="str">
            <v>Инвестиционный договор № 53-555 от 31.05.1999</v>
          </cell>
          <cell r="G444" t="str">
            <v>Подключение дополнительных скважин к сущ. Подключение ск.№4429</v>
          </cell>
          <cell r="H444" t="str">
            <v xml:space="preserve"> Электродомик с оборудованием тип "Е"</v>
          </cell>
          <cell r="I444" t="str">
            <v>Электродомик с оборудованием тип "Е"</v>
          </cell>
          <cell r="J444" t="str">
            <v>нет данных</v>
          </cell>
          <cell r="K444" t="str">
            <v>нет</v>
          </cell>
          <cell r="L444">
            <v>2012</v>
          </cell>
          <cell r="M444" t="str">
            <v>ШТ</v>
          </cell>
          <cell r="N444">
            <v>1</v>
          </cell>
          <cell r="O444">
            <v>1</v>
          </cell>
          <cell r="P444" t="str">
            <v>нет</v>
          </cell>
          <cell r="Q444" t="str">
            <v>нет данных</v>
          </cell>
          <cell r="U444" t="str">
            <v>Х</v>
          </cell>
          <cell r="V444" t="str">
            <v>открытая площадка</v>
          </cell>
          <cell r="W444">
            <v>116627.64</v>
          </cell>
          <cell r="Y444">
            <v>139953.17000000001</v>
          </cell>
          <cell r="AC4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44">
            <v>1350834</v>
          </cell>
          <cell r="AF444">
            <v>1619904</v>
          </cell>
          <cell r="AG444" t="str">
            <v xml:space="preserve">материалы </v>
          </cell>
          <cell r="AH444" t="str">
            <v xml:space="preserve">ИП ПАО «Газпром» </v>
          </cell>
          <cell r="AI444" t="str">
            <v>Реализация в последующих периодах (2023-2030 г.г.)</v>
          </cell>
          <cell r="AJ444" t="str">
            <v>Реализация в последующих периодах (2023-2030 г.г.)</v>
          </cell>
          <cell r="AK4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4" t="str">
            <v xml:space="preserve">Астраханская область </v>
          </cell>
          <cell r="AM444" t="str">
            <v>S005</v>
          </cell>
          <cell r="AN444" t="str">
            <v xml:space="preserve">УМТСиК ООО "Газпром добыча Астрахань" </v>
          </cell>
          <cell r="AO444" t="str">
            <v xml:space="preserve">НИ-МТР Реализация </v>
          </cell>
        </row>
        <row r="445">
          <cell r="C445" t="str">
            <v>10084480I0000007155</v>
          </cell>
          <cell r="E445">
            <v>10084480</v>
          </cell>
          <cell r="F445" t="str">
            <v>Инвестиционный договор № 53-555 от 31.05.1999</v>
          </cell>
          <cell r="G445" t="str">
            <v>Код 06. Подземные хранилища (расширение).</v>
          </cell>
          <cell r="H445" t="str">
            <v xml:space="preserve"> Устройство контроля шлейфа УКШ-1</v>
          </cell>
          <cell r="I445" t="str">
            <v>Устройство контроля шлейфа УКШ-1</v>
          </cell>
          <cell r="J445" t="str">
            <v>ТУ 4371-022-23072522-2000</v>
          </cell>
          <cell r="K445" t="str">
            <v>нет</v>
          </cell>
          <cell r="L445">
            <v>2008</v>
          </cell>
          <cell r="M445" t="str">
            <v>ШТ</v>
          </cell>
          <cell r="N445">
            <v>5</v>
          </cell>
          <cell r="O445">
            <v>5</v>
          </cell>
          <cell r="P445" t="str">
            <v>нет</v>
          </cell>
          <cell r="Q445" t="str">
            <v>нет данных</v>
          </cell>
          <cell r="T445" t="str">
            <v>Х</v>
          </cell>
          <cell r="V445" t="str">
            <v>Неотапливаемый склад</v>
          </cell>
          <cell r="W445">
            <v>386.35</v>
          </cell>
          <cell r="Y445">
            <v>463.62</v>
          </cell>
          <cell r="AC44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45">
            <v>671.15</v>
          </cell>
          <cell r="AF445">
            <v>771.15</v>
          </cell>
          <cell r="AG445" t="str">
            <v xml:space="preserve">материалы </v>
          </cell>
          <cell r="AH445" t="str">
            <v xml:space="preserve">ИП ПАО «Газпром» </v>
          </cell>
          <cell r="AI445" t="str">
            <v>Реализация в последующих периодах (2023-2030 г.г.)</v>
          </cell>
          <cell r="AK4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5" t="str">
            <v xml:space="preserve">Астраханская область </v>
          </cell>
          <cell r="AM445" t="str">
            <v>S017</v>
          </cell>
          <cell r="AN445" t="str">
            <v xml:space="preserve">УМТСиК ООО "Газпром добыча Астрахань" </v>
          </cell>
          <cell r="AO445" t="str">
            <v xml:space="preserve">НИ-МТР Реализация </v>
          </cell>
        </row>
        <row r="446">
          <cell r="C446" t="str">
            <v>10084480I0000007165</v>
          </cell>
          <cell r="E446">
            <v>10084480</v>
          </cell>
          <cell r="F446" t="str">
            <v>Инвестиционный договор № 53-555 от 31.05.1999</v>
          </cell>
          <cell r="G446" t="str">
            <v>Код 06. Подземные хранилища (расширение).</v>
          </cell>
          <cell r="H446" t="str">
            <v xml:space="preserve"> Устройство контроля шлейфа УКШ-1</v>
          </cell>
          <cell r="I446" t="str">
            <v>Устройство контроля шлейфа УКШ-1</v>
          </cell>
          <cell r="J446" t="str">
            <v>ТУ 4371-022-23072522-2000</v>
          </cell>
          <cell r="K446" t="str">
            <v>нет</v>
          </cell>
          <cell r="L446">
            <v>2006</v>
          </cell>
          <cell r="M446" t="str">
            <v>ШТ</v>
          </cell>
          <cell r="N446">
            <v>5</v>
          </cell>
          <cell r="O446">
            <v>5</v>
          </cell>
          <cell r="P446" t="str">
            <v>нет</v>
          </cell>
          <cell r="Q446" t="str">
            <v>нет данных</v>
          </cell>
          <cell r="T446" t="str">
            <v>Х</v>
          </cell>
          <cell r="V446" t="str">
            <v>Неотапливаемый склад</v>
          </cell>
          <cell r="W446">
            <v>477.15</v>
          </cell>
          <cell r="Y446">
            <v>572.58000000000004</v>
          </cell>
          <cell r="AC44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46">
            <v>723.78</v>
          </cell>
          <cell r="AF446">
            <v>923.78</v>
          </cell>
          <cell r="AG446" t="str">
            <v xml:space="preserve">материалы </v>
          </cell>
          <cell r="AH446" t="str">
            <v xml:space="preserve">ИП ПАО «Газпром» </v>
          </cell>
          <cell r="AI446" t="str">
            <v>Реализация в последующих периодах (2023-2030 г.г.)</v>
          </cell>
          <cell r="AK4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6" t="str">
            <v xml:space="preserve">Астраханская область </v>
          </cell>
          <cell r="AM446" t="str">
            <v>S017</v>
          </cell>
          <cell r="AN446" t="str">
            <v xml:space="preserve">УМТСиК ООО "Газпром добыча Астрахань" </v>
          </cell>
          <cell r="AO446" t="str">
            <v xml:space="preserve">НИ-МТР Реализация </v>
          </cell>
        </row>
        <row r="447">
          <cell r="C447" t="str">
            <v>50059489I0000007183</v>
          </cell>
          <cell r="E447">
            <v>50059489</v>
          </cell>
          <cell r="F447" t="str">
            <v>Инвестиционный договор № 53-555 от 31.05.1999</v>
          </cell>
          <cell r="G447" t="str">
            <v>Подключение дополнительных скважин к сущ. Подключение ск.№4429</v>
          </cell>
          <cell r="H447" t="str">
            <v xml:space="preserve"> Индикатор прохода поршня Ду-50 II-001 (поставляется с КИП) № по схеме X1-001</v>
          </cell>
          <cell r="I447" t="str">
            <v>Индикатор прохода поршня Ду-50 II-001 (поставляется с КИП) № по схеме X1-001</v>
          </cell>
          <cell r="J447" t="str">
            <v>нет данных</v>
          </cell>
          <cell r="K447" t="str">
            <v>нет</v>
          </cell>
          <cell r="L447">
            <v>2006</v>
          </cell>
          <cell r="M447" t="str">
            <v>ШТ</v>
          </cell>
          <cell r="N447">
            <v>3</v>
          </cell>
          <cell r="O447">
            <v>3</v>
          </cell>
          <cell r="P447" t="str">
            <v>нет</v>
          </cell>
          <cell r="Q447" t="str">
            <v>нет данных</v>
          </cell>
          <cell r="U447" t="str">
            <v>Х</v>
          </cell>
          <cell r="V447" t="str">
            <v>Неотапливаемый склад</v>
          </cell>
          <cell r="W447">
            <v>52788.39</v>
          </cell>
          <cell r="Y447">
            <v>63346.07</v>
          </cell>
          <cell r="AC4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47">
            <v>240890.95</v>
          </cell>
          <cell r="AF447">
            <v>276560.95</v>
          </cell>
          <cell r="AG447" t="str">
            <v xml:space="preserve">материалы </v>
          </cell>
          <cell r="AH447" t="str">
            <v xml:space="preserve">ИП ПАО «Газпром» </v>
          </cell>
          <cell r="AI447" t="str">
            <v>Реализация в последующих периодах (2023-2030 г.г.)</v>
          </cell>
          <cell r="AJ447" t="str">
            <v>Реализация в последующих периодах (2023-2030 г.г.)</v>
          </cell>
          <cell r="AK4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7" t="str">
            <v xml:space="preserve">Астраханская область </v>
          </cell>
          <cell r="AM447" t="str">
            <v>S012</v>
          </cell>
          <cell r="AN447" t="str">
            <v xml:space="preserve">УМТСиК ООО "Газпром добыча Астрахань" </v>
          </cell>
          <cell r="AO447" t="str">
            <v xml:space="preserve">НИ-МТР Реализация </v>
          </cell>
        </row>
        <row r="448">
          <cell r="C448" t="str">
            <v>50059489I00000071911</v>
          </cell>
          <cell r="E448">
            <v>50059489</v>
          </cell>
          <cell r="F448" t="str">
            <v>Инвестиционный договор № 53-555 от 31.05.1999</v>
          </cell>
          <cell r="G448" t="str">
            <v>Подключение дополнительных скважин к сущ. Подключение ск.№4429</v>
          </cell>
          <cell r="H448" t="str">
            <v xml:space="preserve"> Индикатор прохода поршня Ду-50 II-001 (поставляется с КИП) № по схеме X1-001</v>
          </cell>
          <cell r="I448" t="str">
            <v>Индикатор прохода поршня Ду-50 II-001 (поставляется с КИП) № по схеме X1-001</v>
          </cell>
          <cell r="J448" t="str">
            <v>нет данных</v>
          </cell>
          <cell r="K448" t="str">
            <v>нет</v>
          </cell>
          <cell r="L448">
            <v>2005</v>
          </cell>
          <cell r="M448" t="str">
            <v>ШТ</v>
          </cell>
          <cell r="N448">
            <v>11</v>
          </cell>
          <cell r="O448">
            <v>11</v>
          </cell>
          <cell r="P448" t="str">
            <v>нет</v>
          </cell>
          <cell r="Q448" t="str">
            <v>нет данных</v>
          </cell>
          <cell r="U448" t="str">
            <v>Х</v>
          </cell>
          <cell r="V448" t="str">
            <v>Неотапливаемый склад</v>
          </cell>
          <cell r="W448">
            <v>72090.48</v>
          </cell>
          <cell r="Y448">
            <v>86508.58</v>
          </cell>
          <cell r="AC4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48">
            <v>366757.16</v>
          </cell>
          <cell r="AF448">
            <v>421097.16</v>
          </cell>
          <cell r="AG448" t="str">
            <v xml:space="preserve">материалы </v>
          </cell>
          <cell r="AH448" t="str">
            <v xml:space="preserve">ИП ПАО «Газпром» </v>
          </cell>
          <cell r="AI448" t="str">
            <v>Реализация в последующих периодах (2023-2030 г.г.)</v>
          </cell>
          <cell r="AJ448" t="str">
            <v>Реализация в последующих периодах (2023-2030 г.г.)</v>
          </cell>
          <cell r="AK4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8" t="str">
            <v xml:space="preserve">Астраханская область </v>
          </cell>
          <cell r="AM448" t="str">
            <v>S012</v>
          </cell>
          <cell r="AN448" t="str">
            <v xml:space="preserve">УМТСиК ООО "Газпром добыча Астрахань" </v>
          </cell>
          <cell r="AO448" t="str">
            <v xml:space="preserve">НИ-МТР Реализация </v>
          </cell>
        </row>
        <row r="449">
          <cell r="C449" t="str">
            <v>30015471I0000007201</v>
          </cell>
          <cell r="E449">
            <v>30015471</v>
          </cell>
          <cell r="F449" t="str">
            <v>Инвестиционный договор № 53-555 от 31.05.1999</v>
          </cell>
          <cell r="G449" t="str">
            <v>Код 06. Подземные хранилища (расширение).</v>
          </cell>
          <cell r="H449" t="str">
            <v xml:space="preserve"> АРМ "Видеоинспектор" исп.16 Video Garan Pro</v>
          </cell>
          <cell r="I449" t="str">
            <v>АРМ "Видеоинспектор" исп.16 Video Garan Pro</v>
          </cell>
          <cell r="J449" t="str">
            <v>нет данных</v>
          </cell>
          <cell r="K449" t="str">
            <v>нет</v>
          </cell>
          <cell r="L449">
            <v>2005</v>
          </cell>
          <cell r="M449" t="str">
            <v>ШТ</v>
          </cell>
          <cell r="N449">
            <v>1</v>
          </cell>
          <cell r="O449">
            <v>1</v>
          </cell>
          <cell r="P449" t="str">
            <v>нет</v>
          </cell>
          <cell r="Q449" t="str">
            <v>нет данных</v>
          </cell>
          <cell r="U449" t="str">
            <v>Х</v>
          </cell>
          <cell r="V449" t="str">
            <v>Неотапливаемый склад</v>
          </cell>
          <cell r="W449">
            <v>14344.23</v>
          </cell>
          <cell r="Y449">
            <v>17213.080000000002</v>
          </cell>
          <cell r="AC44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49">
            <v>40175.800000000003</v>
          </cell>
          <cell r="AF449">
            <v>49595.8</v>
          </cell>
          <cell r="AG449" t="str">
            <v xml:space="preserve">материалы </v>
          </cell>
          <cell r="AH449" t="str">
            <v xml:space="preserve">ИП ПАО «Газпром» </v>
          </cell>
          <cell r="AI449" t="str">
            <v>Реализация в последующих периодах (2023-2030 г.г.)</v>
          </cell>
          <cell r="AJ449" t="str">
            <v>Реализация в последующих периодах (2023-2030 г.г.)</v>
          </cell>
          <cell r="AK4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49" t="str">
            <v xml:space="preserve">Астраханская область </v>
          </cell>
          <cell r="AM449" t="str">
            <v>S017</v>
          </cell>
          <cell r="AN449" t="str">
            <v xml:space="preserve">УМТСиК ООО "Газпром добыча Астрахань" </v>
          </cell>
          <cell r="AO449" t="str">
            <v xml:space="preserve">НИ-МТР Реализация </v>
          </cell>
        </row>
        <row r="450">
          <cell r="C450" t="str">
            <v>50061673I0000007213</v>
          </cell>
          <cell r="E450">
            <v>50061673</v>
          </cell>
          <cell r="F450" t="str">
            <v>Инвестиционный договор № 53-555 от 31.05.1999</v>
          </cell>
          <cell r="G450" t="str">
            <v>Код 06. Подземные хранилища (расширение).</v>
          </cell>
          <cell r="H450" t="str">
            <v xml:space="preserve"> Повторитель интерфейса С2000-ПИ</v>
          </cell>
          <cell r="I450" t="str">
            <v>Повторитель интерфейса С2000-ПИ</v>
          </cell>
          <cell r="J450" t="str">
            <v>нет данных</v>
          </cell>
          <cell r="K450" t="str">
            <v>нет</v>
          </cell>
          <cell r="L450">
            <v>2006</v>
          </cell>
          <cell r="M450" t="str">
            <v>ШТ</v>
          </cell>
          <cell r="N450">
            <v>3</v>
          </cell>
          <cell r="O450">
            <v>3</v>
          </cell>
          <cell r="P450" t="str">
            <v>нет</v>
          </cell>
          <cell r="Q450" t="str">
            <v>нет данных</v>
          </cell>
          <cell r="U450" t="str">
            <v>Х</v>
          </cell>
          <cell r="V450" t="str">
            <v>Неотапливаемый склад</v>
          </cell>
          <cell r="W450">
            <v>2359.6799999999998</v>
          </cell>
          <cell r="Y450">
            <v>2831.62</v>
          </cell>
          <cell r="AC45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50">
            <v>6820.98</v>
          </cell>
          <cell r="AF450">
            <v>8410.98</v>
          </cell>
          <cell r="AG450" t="str">
            <v xml:space="preserve">материалы </v>
          </cell>
          <cell r="AH450" t="str">
            <v xml:space="preserve">ИП ПАО «Газпром» </v>
          </cell>
          <cell r="AI450" t="str">
            <v>Реализация в последующих периодах (2023-2030 г.г.)</v>
          </cell>
          <cell r="AJ450" t="str">
            <v>Реализация в последующих периодах (2023-2030 г.г.)</v>
          </cell>
          <cell r="AK4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0" t="str">
            <v xml:space="preserve">Астраханская область </v>
          </cell>
          <cell r="AM450" t="str">
            <v>S017</v>
          </cell>
          <cell r="AN450" t="str">
            <v xml:space="preserve">УМТСиК ООО "Газпром добыча Астрахань" </v>
          </cell>
          <cell r="AO450" t="str">
            <v xml:space="preserve">НИ-МТР Реализация </v>
          </cell>
        </row>
        <row r="451">
          <cell r="C451" t="str">
            <v>10082304I0000007221</v>
          </cell>
          <cell r="E451">
            <v>10082304</v>
          </cell>
          <cell r="F451" t="str">
            <v>Инвестиционный договор № 53-555 от 31.05.1999</v>
          </cell>
          <cell r="G451" t="str">
            <v>Код 06. Подземные хранилища (расширение).</v>
          </cell>
          <cell r="H451" t="str">
            <v xml:space="preserve"> Щиток освещения взрывозащищенный ЩО4 ЩОВ-311Б УХЛ1 со степенью защиты 2ExedIIBT4Х ТУ16-89 ИМШБ.656347.013ТУ</v>
          </cell>
          <cell r="I451" t="str">
            <v>Щиток освещения взрывозащищенный ЩО4 ЩОВ-311Б УХЛ1 со степенью защиты 2ExedIIBT4Х ТУ16-89 ИМШБ.656347.013ТУ</v>
          </cell>
          <cell r="J451" t="str">
            <v>нет данных</v>
          </cell>
          <cell r="K451" t="str">
            <v>нет</v>
          </cell>
          <cell r="L451">
            <v>2006</v>
          </cell>
          <cell r="M451" t="str">
            <v>ШТ</v>
          </cell>
          <cell r="N451">
            <v>1</v>
          </cell>
          <cell r="O451">
            <v>1</v>
          </cell>
          <cell r="P451" t="str">
            <v>нет</v>
          </cell>
          <cell r="Q451" t="str">
            <v>нет данных</v>
          </cell>
          <cell r="U451" t="str">
            <v>Х</v>
          </cell>
          <cell r="V451" t="str">
            <v>Неотапливаемый склад</v>
          </cell>
          <cell r="W451">
            <v>8940.93</v>
          </cell>
          <cell r="Y451">
            <v>10729.12</v>
          </cell>
          <cell r="AC45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51">
            <v>39576.699999999997</v>
          </cell>
          <cell r="AF451">
            <v>45436.7</v>
          </cell>
          <cell r="AG451" t="str">
            <v xml:space="preserve">материалы </v>
          </cell>
          <cell r="AH451" t="str">
            <v xml:space="preserve">ИП ПАО «Газпром» </v>
          </cell>
          <cell r="AI451" t="str">
            <v>Реализация в последующих периодах (2023-2030 г.г.)</v>
          </cell>
          <cell r="AJ451" t="str">
            <v>Реализация в последующих периодах (2023-2030 г.г.)</v>
          </cell>
          <cell r="AK4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1" t="str">
            <v xml:space="preserve">Астраханская область </v>
          </cell>
          <cell r="AM451" t="str">
            <v>S017</v>
          </cell>
          <cell r="AN451" t="str">
            <v xml:space="preserve">УМТСиК ООО "Газпром добыча Астрахань" </v>
          </cell>
          <cell r="AO451" t="str">
            <v xml:space="preserve">НИ-МТР Реализация </v>
          </cell>
        </row>
        <row r="452">
          <cell r="C452" t="str">
            <v>10082306I0000007238</v>
          </cell>
          <cell r="E452">
            <v>10082306</v>
          </cell>
          <cell r="F452" t="str">
            <v>Инвестиционный договор № 53-555 от 31.05.1999</v>
          </cell>
          <cell r="G452" t="str">
            <v>Код 06. Подземные хранилища (расширение).</v>
          </cell>
          <cell r="H452" t="str">
            <v xml:space="preserve"> Щиток осветительный взрывозащищенный ЩОВ-210Б УХЛ1 исполнение 2ExedIIBT4</v>
          </cell>
          <cell r="I452" t="str">
            <v>Щиток осветительный взрывозащищенный ЩОВ-210Б УХЛ1 исполнение 2ExedIIBT4</v>
          </cell>
          <cell r="J452" t="str">
            <v>нет данных</v>
          </cell>
          <cell r="K452" t="str">
            <v>нет</v>
          </cell>
          <cell r="L452">
            <v>2009</v>
          </cell>
          <cell r="M452" t="str">
            <v>ШТ</v>
          </cell>
          <cell r="N452">
            <v>8</v>
          </cell>
          <cell r="O452">
            <v>8</v>
          </cell>
          <cell r="P452" t="str">
            <v>нет</v>
          </cell>
          <cell r="Q452" t="str">
            <v>нет данных</v>
          </cell>
          <cell r="T452" t="str">
            <v>Х</v>
          </cell>
          <cell r="V452" t="str">
            <v>Неотапливаемый склад</v>
          </cell>
          <cell r="W452">
            <v>97859.36</v>
          </cell>
          <cell r="Y452">
            <v>117431.23</v>
          </cell>
          <cell r="AC45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52">
            <v>285015.15000000002</v>
          </cell>
          <cell r="AF452">
            <v>278466.8</v>
          </cell>
          <cell r="AG452" t="str">
            <v xml:space="preserve">материалы </v>
          </cell>
          <cell r="AH452" t="str">
            <v xml:space="preserve">ИП ПАО «Газпром» </v>
          </cell>
          <cell r="AI452" t="str">
            <v>Реализация в последующих периодах (2023-2030 г.г.)</v>
          </cell>
          <cell r="AK4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2" t="str">
            <v xml:space="preserve">Астраханская область </v>
          </cell>
          <cell r="AM452" t="str">
            <v>S017</v>
          </cell>
          <cell r="AN452" t="str">
            <v xml:space="preserve">УМТСиК ООО "Газпром добыча Астрахань" </v>
          </cell>
          <cell r="AO452" t="str">
            <v xml:space="preserve">НИ-МТР Реализация </v>
          </cell>
        </row>
        <row r="453">
          <cell r="C453" t="str">
            <v>10081513I00000072712</v>
          </cell>
          <cell r="E453">
            <v>10081513</v>
          </cell>
          <cell r="F453" t="str">
            <v>Инвестиционный договор № 53-555 от 31.05.1999</v>
          </cell>
          <cell r="G453" t="str">
            <v>Подключение дополнительных скважин к сущ. Подключение ск.№4429</v>
          </cell>
          <cell r="H453" t="str">
            <v xml:space="preserve"> Изолятор ГОСТ 20419-83, А362</v>
          </cell>
          <cell r="I453" t="str">
            <v xml:space="preserve">Изолятор </v>
          </cell>
          <cell r="J453" t="str">
            <v>ГОСТ 20419-83, А362</v>
          </cell>
          <cell r="K453" t="str">
            <v>нет</v>
          </cell>
          <cell r="L453">
            <v>2009</v>
          </cell>
          <cell r="M453" t="str">
            <v>ШТ</v>
          </cell>
          <cell r="N453">
            <v>12</v>
          </cell>
          <cell r="O453">
            <v>12</v>
          </cell>
          <cell r="P453" t="str">
            <v>нет</v>
          </cell>
          <cell r="Q453" t="str">
            <v>нет данных</v>
          </cell>
          <cell r="U453" t="str">
            <v>Х</v>
          </cell>
          <cell r="V453" t="str">
            <v>Неотапливаемый склад</v>
          </cell>
          <cell r="W453">
            <v>13.32</v>
          </cell>
          <cell r="Y453">
            <v>15.98</v>
          </cell>
          <cell r="AC4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53">
            <v>240.12</v>
          </cell>
          <cell r="AF453">
            <v>264</v>
          </cell>
          <cell r="AG453" t="str">
            <v xml:space="preserve">материалы </v>
          </cell>
          <cell r="AH453" t="str">
            <v xml:space="preserve">ИП ПАО «Газпром» </v>
          </cell>
          <cell r="AI453" t="str">
            <v>Реализация в последующих периодах (2023-2030 г.г.)</v>
          </cell>
          <cell r="AJ453" t="str">
            <v>Реализация в последующих периодах (2023-2030 г.г.)</v>
          </cell>
          <cell r="AK4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3" t="str">
            <v xml:space="preserve">Астраханская область </v>
          </cell>
          <cell r="AM453" t="str">
            <v>S017</v>
          </cell>
          <cell r="AN453" t="str">
            <v xml:space="preserve">УМТСиК ООО "Газпром добыча Астрахань" </v>
          </cell>
          <cell r="AO453" t="str">
            <v xml:space="preserve">НИ-МТР Реализация </v>
          </cell>
        </row>
        <row r="454">
          <cell r="C454" t="str">
            <v>10081610I00000072866</v>
          </cell>
          <cell r="E454">
            <v>10081610</v>
          </cell>
          <cell r="F454" t="str">
            <v>Инвестиционный договор № 53-555 от 31.05.1999</v>
          </cell>
          <cell r="G454" t="str">
            <v>Подключение дополнительных скважин к сущ. Подключение ск.№4429</v>
          </cell>
          <cell r="H454" t="str">
            <v xml:space="preserve"> Коробка ТУ 36-2435-81, КТО-25 У3,5</v>
          </cell>
          <cell r="I454" t="str">
            <v>Коробка ТУ 36-2435-81, КТО-25 У3,5</v>
          </cell>
          <cell r="J454" t="str">
            <v>ТУ 36-2435-81</v>
          </cell>
          <cell r="K454" t="str">
            <v>нет</v>
          </cell>
          <cell r="L454">
            <v>2009</v>
          </cell>
          <cell r="M454" t="str">
            <v>ШТ</v>
          </cell>
          <cell r="N454">
            <v>66</v>
          </cell>
          <cell r="O454">
            <v>66</v>
          </cell>
          <cell r="P454" t="str">
            <v>нет</v>
          </cell>
          <cell r="Q454" t="str">
            <v>нет данных</v>
          </cell>
          <cell r="U454" t="str">
            <v>Х</v>
          </cell>
          <cell r="V454" t="str">
            <v>Неотапливаемый склад</v>
          </cell>
          <cell r="W454">
            <v>1314.06</v>
          </cell>
          <cell r="Y454">
            <v>1576.87</v>
          </cell>
          <cell r="AC4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54">
            <v>25740</v>
          </cell>
          <cell r="AF454">
            <v>28380</v>
          </cell>
          <cell r="AG454" t="str">
            <v xml:space="preserve">материалы </v>
          </cell>
          <cell r="AH454" t="str">
            <v xml:space="preserve">ИП ПАО «Газпром» </v>
          </cell>
          <cell r="AI454" t="str">
            <v>Реализация в последующих периодах (2023-2030 г.г.)</v>
          </cell>
          <cell r="AJ454" t="str">
            <v>Реализация в последующих периодах (2023-2030 г.г.)</v>
          </cell>
          <cell r="AK4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4" t="str">
            <v xml:space="preserve">Астраханская область </v>
          </cell>
          <cell r="AM454" t="str">
            <v>S017</v>
          </cell>
          <cell r="AN454" t="str">
            <v xml:space="preserve">УМТСиК ООО "Газпром добыча Астрахань" </v>
          </cell>
          <cell r="AO454" t="str">
            <v xml:space="preserve">НИ-МТР Реализация </v>
          </cell>
        </row>
        <row r="455">
          <cell r="C455" t="str">
            <v>10081567I0000007292</v>
          </cell>
          <cell r="E455">
            <v>10081567</v>
          </cell>
          <cell r="F455" t="str">
            <v>Инвестиционный договор № 53-555 от 31.05.1999</v>
          </cell>
          <cell r="G455" t="str">
            <v>Подключение дополнительных скважин к сущ. Подключение ск.№4429</v>
          </cell>
          <cell r="H455" t="str">
            <v xml:space="preserve"> Коробка соединительная взрывозащищённая (2Ехеll Т5), КП-48-22 (Б,В,Л)-10 (Д,Е) 380У1 ТУ16-685.032-86ИМШБ.685552.001ТУ</v>
          </cell>
          <cell r="I455" t="str">
            <v>Коробка соединительная взрывозащищённая (2Ехеll Т5), КП-48-22 (Б,В,Л)-10 (Д,Е) 380У1 ТУ16-685.032-86ИМШБ.685552.001ТУ</v>
          </cell>
          <cell r="J455" t="str">
            <v>нет данных</v>
          </cell>
          <cell r="K455" t="str">
            <v>нет</v>
          </cell>
          <cell r="L455">
            <v>2009</v>
          </cell>
          <cell r="M455" t="str">
            <v>ШТ</v>
          </cell>
          <cell r="N455">
            <v>2</v>
          </cell>
          <cell r="O455">
            <v>2</v>
          </cell>
          <cell r="P455" t="str">
            <v>нет</v>
          </cell>
          <cell r="Q455" t="str">
            <v>нет данных</v>
          </cell>
          <cell r="U455" t="str">
            <v>Х</v>
          </cell>
          <cell r="V455" t="str">
            <v>Неотапливаемый склад</v>
          </cell>
          <cell r="W455">
            <v>1157.22</v>
          </cell>
          <cell r="Y455">
            <v>1388.66</v>
          </cell>
          <cell r="AC4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55">
            <v>18194.8</v>
          </cell>
          <cell r="AF455">
            <v>19994.8</v>
          </cell>
          <cell r="AG455" t="str">
            <v xml:space="preserve">материалы </v>
          </cell>
          <cell r="AH455" t="str">
            <v xml:space="preserve">ИП ПАО «Газпром» </v>
          </cell>
          <cell r="AI455" t="str">
            <v>Реализация в последующих периодах (2023-2030 г.г.)</v>
          </cell>
          <cell r="AJ455" t="str">
            <v>Реализация в последующих периодах (2023-2030 г.г.)</v>
          </cell>
          <cell r="AK4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5" t="str">
            <v xml:space="preserve">Астраханская область </v>
          </cell>
          <cell r="AM455" t="str">
            <v>S017</v>
          </cell>
          <cell r="AN455" t="str">
            <v xml:space="preserve">УМТСиК ООО "Газпром добыча Астрахань" </v>
          </cell>
          <cell r="AO455" t="str">
            <v xml:space="preserve">НИ-МТР Реализация </v>
          </cell>
        </row>
        <row r="456">
          <cell r="C456" t="str">
            <v>10083361I0000007321</v>
          </cell>
          <cell r="E456">
            <v>10083361</v>
          </cell>
          <cell r="F456" t="str">
            <v>Инвестиционный договор № 53-555 от 31.05.1999</v>
          </cell>
          <cell r="G456" t="str">
            <v>Подключение дополнительных скважин к сущ. Подключение ск.№4429</v>
          </cell>
          <cell r="H456" t="str">
            <v xml:space="preserve"> Панель настенная оптическая на 24 порта типа SC ШКО-Н-СТ-24</v>
          </cell>
          <cell r="I456" t="str">
            <v>Панель настенная оптическая на 24 порта типа SC ШКО-Н-СТ-24</v>
          </cell>
          <cell r="J456" t="str">
            <v>нет данных</v>
          </cell>
          <cell r="K456" t="str">
            <v>нет</v>
          </cell>
          <cell r="L456">
            <v>2009</v>
          </cell>
          <cell r="M456" t="str">
            <v>ШТ</v>
          </cell>
          <cell r="N456">
            <v>1</v>
          </cell>
          <cell r="O456">
            <v>1</v>
          </cell>
          <cell r="P456" t="str">
            <v>нет</v>
          </cell>
          <cell r="Q456" t="str">
            <v>нет данных</v>
          </cell>
          <cell r="U456" t="str">
            <v>Х</v>
          </cell>
          <cell r="V456" t="str">
            <v>Неотапливаемый склад</v>
          </cell>
          <cell r="W456">
            <v>1572.86</v>
          </cell>
          <cell r="Y456">
            <v>1887.43</v>
          </cell>
          <cell r="AC4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56">
            <v>24726.400000000001</v>
          </cell>
          <cell r="AF456">
            <v>27176.400000000001</v>
          </cell>
          <cell r="AG456" t="str">
            <v xml:space="preserve">материалы </v>
          </cell>
          <cell r="AH456" t="str">
            <v xml:space="preserve">ИП ПАО «Газпром» </v>
          </cell>
          <cell r="AI456" t="str">
            <v>Реализация в последующих периодах (2023-2030 г.г.)</v>
          </cell>
          <cell r="AJ456" t="str">
            <v>Реализация в последующих периодах (2023-2030 г.г.)</v>
          </cell>
          <cell r="AK4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6" t="str">
            <v xml:space="preserve">Астраханская область </v>
          </cell>
          <cell r="AM456" t="str">
            <v>S017</v>
          </cell>
          <cell r="AN456" t="str">
            <v xml:space="preserve">УМТСиК ООО "Газпром добыча Астрахань" </v>
          </cell>
          <cell r="AO456" t="str">
            <v xml:space="preserve">НИ-МТР Реализация </v>
          </cell>
        </row>
        <row r="457">
          <cell r="C457" t="str">
            <v>10083595I00000073358</v>
          </cell>
          <cell r="E457">
            <v>10083595</v>
          </cell>
          <cell r="F457" t="str">
            <v>Инвестиционный договор № 53-555 от 31.05.1999</v>
          </cell>
          <cell r="G457" t="str">
            <v>Подключение дополнительных скважин к сущ. Подключение ск.№4429</v>
          </cell>
          <cell r="H457" t="str">
            <v xml:space="preserve"> Скоба для крепления проводов СШ-1</v>
          </cell>
          <cell r="I457" t="str">
            <v>Скоба для крепления проводов СШ-1</v>
          </cell>
          <cell r="J457" t="str">
            <v>нет данных</v>
          </cell>
          <cell r="K457" t="str">
            <v>нет</v>
          </cell>
          <cell r="L457">
            <v>2009</v>
          </cell>
          <cell r="M457" t="str">
            <v>ШТ</v>
          </cell>
          <cell r="N457">
            <v>58</v>
          </cell>
          <cell r="O457">
            <v>58</v>
          </cell>
          <cell r="P457" t="str">
            <v>нет</v>
          </cell>
          <cell r="Q457" t="str">
            <v>нет данных</v>
          </cell>
          <cell r="T457" t="str">
            <v>Х</v>
          </cell>
          <cell r="V457" t="str">
            <v>Неотапливаемый склад</v>
          </cell>
          <cell r="W457">
            <v>2261.42</v>
          </cell>
          <cell r="Y457">
            <v>2713.7</v>
          </cell>
          <cell r="AC4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57">
            <v>6820.8</v>
          </cell>
          <cell r="AF457">
            <v>7400.8</v>
          </cell>
          <cell r="AG457" t="str">
            <v xml:space="preserve">материалы </v>
          </cell>
          <cell r="AH457" t="str">
            <v xml:space="preserve">ИП ПАО «Газпром» </v>
          </cell>
          <cell r="AI457" t="str">
            <v>Реализация в последующих периодах (2023-2030 г.г.)</v>
          </cell>
          <cell r="AK4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7" t="str">
            <v xml:space="preserve">Астраханская область </v>
          </cell>
          <cell r="AM457" t="str">
            <v>S017</v>
          </cell>
          <cell r="AN457" t="str">
            <v xml:space="preserve">УМТСиК ООО "Газпром добыча Астрахань" </v>
          </cell>
          <cell r="AO457" t="str">
            <v xml:space="preserve">НИ-МТР Реализация </v>
          </cell>
        </row>
        <row r="458">
          <cell r="C458" t="str">
            <v>10083363I00000073412</v>
          </cell>
          <cell r="E458">
            <v>10083363</v>
          </cell>
          <cell r="F458" t="str">
            <v>Инвестиционный договор № 53-555 от 31.05.1999</v>
          </cell>
          <cell r="G458" t="str">
            <v>Код 06. Подземные хранилища (расширение).</v>
          </cell>
          <cell r="H458" t="str">
            <v xml:space="preserve"> Перемычка гибкая ПГС-35-900 У2,5</v>
          </cell>
          <cell r="I458" t="str">
            <v>Перемычка гибкая ПГС-35-900 У2,5</v>
          </cell>
          <cell r="J458" t="str">
            <v>нет данных</v>
          </cell>
          <cell r="K458" t="str">
            <v>нет</v>
          </cell>
          <cell r="L458">
            <v>2009</v>
          </cell>
          <cell r="M458" t="str">
            <v>ШТ</v>
          </cell>
          <cell r="N458">
            <v>12</v>
          </cell>
          <cell r="O458">
            <v>12</v>
          </cell>
          <cell r="P458" t="str">
            <v>нет</v>
          </cell>
          <cell r="Q458" t="str">
            <v>нет данных</v>
          </cell>
          <cell r="T458" t="str">
            <v>Х</v>
          </cell>
          <cell r="V458" t="str">
            <v>Неотапливаемый склад</v>
          </cell>
          <cell r="W458">
            <v>2003.76</v>
          </cell>
          <cell r="Y458">
            <v>2404.5100000000002</v>
          </cell>
          <cell r="AC45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58">
            <v>3629.7799999999997</v>
          </cell>
          <cell r="AF458">
            <v>4229.78</v>
          </cell>
          <cell r="AG458" t="str">
            <v xml:space="preserve">материалы </v>
          </cell>
          <cell r="AH458" t="str">
            <v xml:space="preserve">ИП ПАО «Газпром» </v>
          </cell>
          <cell r="AI458" t="str">
            <v>Реализация в последующих периодах (2023-2030 г.г.)</v>
          </cell>
          <cell r="AK4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8" t="str">
            <v xml:space="preserve">Астраханская область </v>
          </cell>
          <cell r="AM458" t="str">
            <v>S017</v>
          </cell>
          <cell r="AN458" t="str">
            <v xml:space="preserve">УМТСиК ООО "Газпром добыча Астрахань" </v>
          </cell>
          <cell r="AO458" t="str">
            <v xml:space="preserve">НИ-МТР Реализация </v>
          </cell>
        </row>
        <row r="459">
          <cell r="C459" t="str">
            <v>10083363I00000073515</v>
          </cell>
          <cell r="E459">
            <v>10083363</v>
          </cell>
          <cell r="F459" t="str">
            <v>Инвестиционный договор № 53-555 от 31.05.1999</v>
          </cell>
          <cell r="G459" t="str">
            <v>Код 06. Подземные хранилища (расширение).</v>
          </cell>
          <cell r="H459" t="str">
            <v xml:space="preserve"> Перемычка гибкая ПГС-35-900 У2,5</v>
          </cell>
          <cell r="I459" t="str">
            <v>Перемычка гибкая ПГС-35-900 У2,5</v>
          </cell>
          <cell r="J459" t="str">
            <v>нет данных</v>
          </cell>
          <cell r="K459" t="str">
            <v>нет</v>
          </cell>
          <cell r="L459">
            <v>2006</v>
          </cell>
          <cell r="M459" t="str">
            <v>ШТ</v>
          </cell>
          <cell r="N459">
            <v>15</v>
          </cell>
          <cell r="O459">
            <v>15</v>
          </cell>
          <cell r="P459" t="str">
            <v>нет</v>
          </cell>
          <cell r="Q459" t="str">
            <v>нет данных</v>
          </cell>
          <cell r="T459" t="str">
            <v>Х</v>
          </cell>
          <cell r="V459" t="str">
            <v>Неотапливаемый склад</v>
          </cell>
          <cell r="W459">
            <v>2504.6999999999998</v>
          </cell>
          <cell r="Y459">
            <v>3005.64</v>
          </cell>
          <cell r="AC45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59">
            <v>4237.2299999999996</v>
          </cell>
          <cell r="AF459">
            <v>5287.23</v>
          </cell>
          <cell r="AG459" t="str">
            <v xml:space="preserve">материалы </v>
          </cell>
          <cell r="AH459" t="str">
            <v xml:space="preserve">ИП ПАО «Газпром» </v>
          </cell>
          <cell r="AI459" t="str">
            <v>Реализация в последующих периодах (2023-2030 г.г.)</v>
          </cell>
          <cell r="AK4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59" t="str">
            <v xml:space="preserve">Астраханская область </v>
          </cell>
          <cell r="AM459" t="str">
            <v>S017</v>
          </cell>
          <cell r="AN459" t="str">
            <v xml:space="preserve">УМТСиК ООО "Газпром добыча Астрахань" </v>
          </cell>
          <cell r="AO459" t="str">
            <v xml:space="preserve">НИ-МТР Реализация </v>
          </cell>
        </row>
        <row r="460">
          <cell r="C460" t="str">
            <v>10083108I0000007361</v>
          </cell>
          <cell r="E460">
            <v>10083108</v>
          </cell>
          <cell r="F460" t="str">
            <v>Инвестиционный договор № 53-555 от 31.05.1999</v>
          </cell>
          <cell r="G460" t="str">
            <v>Код 06. Подземные хранилища (расширение).</v>
          </cell>
          <cell r="H460" t="str">
            <v xml:space="preserve"> Взрывозащищенная коробка SA301410(30C2)-3FGA1(A)-2FGA1(B)-3FGA1(C)</v>
          </cell>
          <cell r="I460" t="str">
            <v>Взрывозащищенная коробка SA301410(30C2)-3FGA1(A)-2FGA1(B)-3FGA1(C)</v>
          </cell>
          <cell r="J460" t="str">
            <v>нет данных</v>
          </cell>
          <cell r="K460" t="str">
            <v>нет</v>
          </cell>
          <cell r="L460">
            <v>2006</v>
          </cell>
          <cell r="M460" t="str">
            <v>ШТ</v>
          </cell>
          <cell r="N460">
            <v>1</v>
          </cell>
          <cell r="O460">
            <v>1</v>
          </cell>
          <cell r="P460" t="str">
            <v>нет</v>
          </cell>
          <cell r="Q460" t="str">
            <v>CORTEM GROUP Италия</v>
          </cell>
          <cell r="U460" t="str">
            <v>Х</v>
          </cell>
          <cell r="V460" t="str">
            <v>Неотапливаемый склад</v>
          </cell>
          <cell r="W460">
            <v>1821.82</v>
          </cell>
          <cell r="Y460">
            <v>2186.1799999999998</v>
          </cell>
          <cell r="AC46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0">
            <v>8068.23</v>
          </cell>
          <cell r="AF460">
            <v>9258.23</v>
          </cell>
          <cell r="AG460" t="str">
            <v xml:space="preserve">материалы </v>
          </cell>
          <cell r="AH460" t="str">
            <v xml:space="preserve">ИП ПАО «Газпром» </v>
          </cell>
          <cell r="AI460" t="str">
            <v>Реализация в последующих периодах (2023-2030 г.г.)</v>
          </cell>
          <cell r="AJ460" t="str">
            <v>Реализация в последующих периодах (2023-2030 г.г.)</v>
          </cell>
          <cell r="AK4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0" t="str">
            <v xml:space="preserve">Астраханская область </v>
          </cell>
          <cell r="AM460" t="str">
            <v>S017</v>
          </cell>
          <cell r="AN460" t="str">
            <v xml:space="preserve">УМТСиК ООО "Газпром добыча Астрахань" </v>
          </cell>
          <cell r="AO460" t="str">
            <v xml:space="preserve">НИ-МТР Реализация </v>
          </cell>
        </row>
        <row r="461">
          <cell r="C461" t="str">
            <v>10083109I0000007371</v>
          </cell>
          <cell r="E461">
            <v>10083109</v>
          </cell>
          <cell r="F461" t="str">
            <v>Инвестиционный договор № 53-555 от 31.05.1999</v>
          </cell>
          <cell r="G461" t="str">
            <v>Код 06. Подземные хранилища (расширение).</v>
          </cell>
          <cell r="H461" t="str">
            <v xml:space="preserve"> Взрывозащищенная коробка SA301410(34C2)-3FGA1(C)-5FGA1(A)</v>
          </cell>
          <cell r="I461" t="str">
            <v>Взрывозащищенная коробка SA301410(34C2)-3FGA1(C)-5FGA1(A)</v>
          </cell>
          <cell r="J461" t="str">
            <v>нет данных</v>
          </cell>
          <cell r="K461" t="str">
            <v>нет</v>
          </cell>
          <cell r="L461">
            <v>2009</v>
          </cell>
          <cell r="M461" t="str">
            <v>ШТ</v>
          </cell>
          <cell r="N461">
            <v>1</v>
          </cell>
          <cell r="O461">
            <v>1</v>
          </cell>
          <cell r="P461" t="str">
            <v>да</v>
          </cell>
          <cell r="Q461" t="str">
            <v>CORTEM GROUP Италия</v>
          </cell>
          <cell r="U461" t="str">
            <v>Х</v>
          </cell>
          <cell r="V461" t="str">
            <v>Неотапливаемый склад</v>
          </cell>
          <cell r="W461">
            <v>508.75</v>
          </cell>
          <cell r="Y461">
            <v>610.5</v>
          </cell>
          <cell r="AC46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1">
            <v>8000.41</v>
          </cell>
          <cell r="AF461">
            <v>8790.41</v>
          </cell>
          <cell r="AG461" t="str">
            <v xml:space="preserve">материалы </v>
          </cell>
          <cell r="AH461" t="str">
            <v xml:space="preserve">ИП ПАО «Газпром» </v>
          </cell>
          <cell r="AI461" t="str">
            <v>Реализация в последующих периодах (2023-2030 г.г.)</v>
          </cell>
          <cell r="AJ461" t="str">
            <v>Реализация в последующих периодах (2023-2030 г.г.)</v>
          </cell>
          <cell r="AK4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1" t="str">
            <v xml:space="preserve">Астраханская область </v>
          </cell>
          <cell r="AM461" t="str">
            <v>S017</v>
          </cell>
          <cell r="AN461" t="str">
            <v xml:space="preserve">УМТСиК ООО "Газпром добыча Астрахань" </v>
          </cell>
          <cell r="AO461" t="str">
            <v xml:space="preserve">НИ-МТР Реализация </v>
          </cell>
        </row>
        <row r="462">
          <cell r="C462" t="str">
            <v>10083106I0000007381</v>
          </cell>
          <cell r="E462">
            <v>10083106</v>
          </cell>
          <cell r="F462" t="str">
            <v>Инвестиционный договор № 53-555 от 31.05.1999</v>
          </cell>
          <cell r="G462" t="str">
            <v>Код 06. Подземные хранилища (расширение).</v>
          </cell>
          <cell r="H462" t="str">
            <v xml:space="preserve"> Взрывозащищенная коробка SA141410(14C2)-5FGA1(A)-3FGA1(C)</v>
          </cell>
          <cell r="I462" t="str">
            <v>Взрывозащищенная коробка SA141410(14C2)-5FGA1(A)-3FGA1(C)</v>
          </cell>
          <cell r="J462" t="str">
            <v>нет данных</v>
          </cell>
          <cell r="K462" t="str">
            <v>нет</v>
          </cell>
          <cell r="L462">
            <v>2009</v>
          </cell>
          <cell r="M462" t="str">
            <v>ШТ</v>
          </cell>
          <cell r="N462">
            <v>1</v>
          </cell>
          <cell r="O462">
            <v>1</v>
          </cell>
          <cell r="P462" t="str">
            <v>да</v>
          </cell>
          <cell r="Q462" t="str">
            <v>CORTEM GROUP Италия</v>
          </cell>
          <cell r="U462" t="str">
            <v>Х</v>
          </cell>
          <cell r="V462" t="str">
            <v>Неотапливаемый склад</v>
          </cell>
          <cell r="W462">
            <v>392.38</v>
          </cell>
          <cell r="Y462">
            <v>470.86</v>
          </cell>
          <cell r="AC46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2">
            <v>6169.54</v>
          </cell>
          <cell r="AF462">
            <v>6779.54</v>
          </cell>
          <cell r="AG462" t="str">
            <v xml:space="preserve">материалы </v>
          </cell>
          <cell r="AH462" t="str">
            <v xml:space="preserve">ИП ПАО «Газпром» </v>
          </cell>
          <cell r="AI462" t="str">
            <v>Реализация в последующих периодах (2023-2030 г.г.)</v>
          </cell>
          <cell r="AJ462" t="str">
            <v>Реализация в последующих периодах (2023-2030 г.г.)</v>
          </cell>
          <cell r="AK4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2" t="str">
            <v xml:space="preserve">Астраханская область </v>
          </cell>
          <cell r="AM462" t="str">
            <v>S017</v>
          </cell>
          <cell r="AN462" t="str">
            <v xml:space="preserve">УМТСиК ООО "Газпром добыча Астрахань" </v>
          </cell>
          <cell r="AO462" t="str">
            <v xml:space="preserve">НИ-МТР Реализация </v>
          </cell>
        </row>
        <row r="463">
          <cell r="C463" t="str">
            <v>10083112I0000007391</v>
          </cell>
          <cell r="E463">
            <v>10083112</v>
          </cell>
          <cell r="F463" t="str">
            <v>Инвестиционный договор № 53-555 от 31.05.1999</v>
          </cell>
          <cell r="G463" t="str">
            <v>Код 06. Подземные хранилища (расширение).</v>
          </cell>
          <cell r="H463" t="str">
            <v xml:space="preserve"> Взрывозащищенная коробка SA473018(60C2)-5FGA1(A)-5FGA1(D)</v>
          </cell>
          <cell r="I463" t="str">
            <v>Взрывозащищенная коробка SA473018(60C2)-5FGA1(A)-5FGA1(D)</v>
          </cell>
          <cell r="J463" t="str">
            <v>нет данных</v>
          </cell>
          <cell r="K463" t="str">
            <v>нет</v>
          </cell>
          <cell r="L463">
            <v>2009</v>
          </cell>
          <cell r="M463" t="str">
            <v>ШТ</v>
          </cell>
          <cell r="N463">
            <v>1</v>
          </cell>
          <cell r="O463">
            <v>1</v>
          </cell>
          <cell r="P463" t="str">
            <v>да</v>
          </cell>
          <cell r="Q463" t="str">
            <v>CORTEM GROUP Италия</v>
          </cell>
          <cell r="U463" t="str">
            <v>Х</v>
          </cell>
          <cell r="V463" t="str">
            <v>Неотапливаемый склад</v>
          </cell>
          <cell r="W463">
            <v>1070.17</v>
          </cell>
          <cell r="Y463">
            <v>1284.2</v>
          </cell>
          <cell r="AC46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3">
            <v>16820.78</v>
          </cell>
          <cell r="AF463">
            <v>18490.78</v>
          </cell>
          <cell r="AG463" t="str">
            <v xml:space="preserve">материалы </v>
          </cell>
          <cell r="AH463" t="str">
            <v xml:space="preserve">ИП ПАО «Газпром» </v>
          </cell>
          <cell r="AI463" t="str">
            <v>Реализация в последующих периодах (2023-2030 г.г.)</v>
          </cell>
          <cell r="AJ463" t="str">
            <v>Реализация в последующих периодах (2023-2030 г.г.)</v>
          </cell>
          <cell r="AK4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3" t="str">
            <v xml:space="preserve">Астраханская область </v>
          </cell>
          <cell r="AM463" t="str">
            <v>S017</v>
          </cell>
          <cell r="AN463" t="str">
            <v xml:space="preserve">УМТСиК ООО "Газпром добыча Астрахань" </v>
          </cell>
          <cell r="AO463" t="str">
            <v xml:space="preserve">НИ-МТР Реализация </v>
          </cell>
        </row>
        <row r="464">
          <cell r="C464" t="str">
            <v>10083107I0000007401</v>
          </cell>
          <cell r="E464">
            <v>10083107</v>
          </cell>
          <cell r="F464" t="str">
            <v>Инвестиционный договор № 53-555 от 31.05.1999</v>
          </cell>
          <cell r="G464" t="str">
            <v>Код 06. Подземные хранилища (расширение).</v>
          </cell>
          <cell r="H464" t="str">
            <v xml:space="preserve"> Взрывозащищенная коробка SA141410(18C2)-3FGA1(A)-2FGA1(B)</v>
          </cell>
          <cell r="I464" t="str">
            <v>Взрывозащищенная коробка SA141410(18C2)-3FGA1(A)-2FGA1(B)</v>
          </cell>
          <cell r="J464" t="str">
            <v>нет данных</v>
          </cell>
          <cell r="K464" t="str">
            <v>нет</v>
          </cell>
          <cell r="L464">
            <v>2009</v>
          </cell>
          <cell r="M464" t="str">
            <v>ШТ</v>
          </cell>
          <cell r="N464">
            <v>1</v>
          </cell>
          <cell r="O464">
            <v>1</v>
          </cell>
          <cell r="P464" t="str">
            <v>да</v>
          </cell>
          <cell r="Q464" t="str">
            <v>CORTEM GROUP Италия</v>
          </cell>
          <cell r="U464" t="str">
            <v>Х</v>
          </cell>
          <cell r="V464" t="str">
            <v>Неотапливаемый склад</v>
          </cell>
          <cell r="W464">
            <v>305.52999999999997</v>
          </cell>
          <cell r="Y464">
            <v>366.64</v>
          </cell>
          <cell r="AC46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4">
            <v>4798.93</v>
          </cell>
          <cell r="AF464">
            <v>5278.93</v>
          </cell>
          <cell r="AG464" t="str">
            <v xml:space="preserve">материалы </v>
          </cell>
          <cell r="AH464" t="str">
            <v xml:space="preserve">ИП ПАО «Газпром» </v>
          </cell>
          <cell r="AI464" t="str">
            <v>Реализация в последующих периодах (2023-2030 г.г.)</v>
          </cell>
          <cell r="AJ464" t="str">
            <v>Реализация в последующих периодах (2023-2030 г.г.)</v>
          </cell>
          <cell r="AK4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4" t="str">
            <v xml:space="preserve">Астраханская область </v>
          </cell>
          <cell r="AM464" t="str">
            <v>S017</v>
          </cell>
          <cell r="AN464" t="str">
            <v xml:space="preserve">УМТСиК ООО "Газпром добыча Астрахань" </v>
          </cell>
          <cell r="AO464" t="str">
            <v xml:space="preserve">НИ-МТР Реализация </v>
          </cell>
        </row>
        <row r="465">
          <cell r="C465" t="str">
            <v>10083105I0000007411</v>
          </cell>
          <cell r="E465">
            <v>10083105</v>
          </cell>
          <cell r="F465" t="str">
            <v>Инвестиционный договор № 53-555 от 31.05.1999</v>
          </cell>
          <cell r="G465" t="str">
            <v>Код 06. Подземные хранилища (расширение).</v>
          </cell>
          <cell r="H465" t="str">
            <v xml:space="preserve"> Взрывозащищенная коробка SA141410(14C2)-1FGA1(D)-3FGA1(C)</v>
          </cell>
          <cell r="I465" t="str">
            <v>Взрывозащищенная коробка SA141410(14C2)-1FGA1(D)-3FGA1(C)</v>
          </cell>
          <cell r="J465" t="str">
            <v>нет данных</v>
          </cell>
          <cell r="K465" t="str">
            <v>нет</v>
          </cell>
          <cell r="L465">
            <v>2009</v>
          </cell>
          <cell r="M465" t="str">
            <v>ШТ</v>
          </cell>
          <cell r="N465">
            <v>1</v>
          </cell>
          <cell r="O465">
            <v>1</v>
          </cell>
          <cell r="P465" t="str">
            <v>да</v>
          </cell>
          <cell r="Q465" t="str">
            <v>CORTEM GROUP Италия</v>
          </cell>
          <cell r="U465" t="str">
            <v>Х</v>
          </cell>
          <cell r="V465" t="str">
            <v>Неотапливаемый склад</v>
          </cell>
          <cell r="W465">
            <v>272.83</v>
          </cell>
          <cell r="Y465">
            <v>327.39999999999998</v>
          </cell>
          <cell r="AC46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5">
            <v>4283.97</v>
          </cell>
          <cell r="AF465">
            <v>4713.97</v>
          </cell>
          <cell r="AG465" t="str">
            <v xml:space="preserve">материалы </v>
          </cell>
          <cell r="AH465" t="str">
            <v xml:space="preserve">ИП ПАО «Газпром» </v>
          </cell>
          <cell r="AI465" t="str">
            <v>Реализация в последующих периодах (2023-2030 г.г.)</v>
          </cell>
          <cell r="AJ465" t="str">
            <v>Реализация в последующих периодах (2023-2030 г.г.)</v>
          </cell>
          <cell r="AK4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5" t="str">
            <v xml:space="preserve">Астраханская область </v>
          </cell>
          <cell r="AM465" t="str">
            <v>S017</v>
          </cell>
          <cell r="AN465" t="str">
            <v xml:space="preserve">УМТСиК ООО "Газпром добыча Астрахань" </v>
          </cell>
          <cell r="AO465" t="str">
            <v xml:space="preserve">НИ-МТР Реализация </v>
          </cell>
        </row>
        <row r="466">
          <cell r="C466" t="str">
            <v>10083111I0000007421</v>
          </cell>
          <cell r="E466">
            <v>10083111</v>
          </cell>
          <cell r="F466" t="str">
            <v>Инвестиционный договор № 53-555 от 31.05.1999</v>
          </cell>
          <cell r="G466" t="str">
            <v>Код 06. Подземные хранилища (расширение).</v>
          </cell>
          <cell r="H466" t="str">
            <v xml:space="preserve"> Взрывозащищенная коробка SA473018(60C2)-2FGA1(C)-8FGA1(A)-4FGA1(B)</v>
          </cell>
          <cell r="I466" t="str">
            <v>Взрывозащищенная коробка SA473018(60C2)-2FGA1(C)-8FGA1(A)-4FGA1(B)</v>
          </cell>
          <cell r="J466" t="str">
            <v>нет данных</v>
          </cell>
          <cell r="K466" t="str">
            <v>нет</v>
          </cell>
          <cell r="L466">
            <v>2009</v>
          </cell>
          <cell r="M466" t="str">
            <v>ШТ</v>
          </cell>
          <cell r="N466">
            <v>1</v>
          </cell>
          <cell r="O466">
            <v>1</v>
          </cell>
          <cell r="P466" t="str">
            <v>да</v>
          </cell>
          <cell r="Q466" t="str">
            <v>CORTEM GROUP Италия</v>
          </cell>
          <cell r="U466" t="str">
            <v>Х</v>
          </cell>
          <cell r="V466" t="str">
            <v>Неотапливаемый склад</v>
          </cell>
          <cell r="W466">
            <v>1189.69</v>
          </cell>
          <cell r="Y466">
            <v>1427.63</v>
          </cell>
          <cell r="AC46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6">
            <v>18695.89</v>
          </cell>
          <cell r="AF466">
            <v>20555.89</v>
          </cell>
          <cell r="AG466" t="str">
            <v xml:space="preserve">материалы </v>
          </cell>
          <cell r="AH466" t="str">
            <v xml:space="preserve">ИП ПАО «Газпром» </v>
          </cell>
          <cell r="AI466" t="str">
            <v>Реализация в последующих периодах (2023-2030 г.г.)</v>
          </cell>
          <cell r="AJ466" t="str">
            <v>Реализация в последующих периодах (2023-2030 г.г.)</v>
          </cell>
          <cell r="AK4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6" t="str">
            <v xml:space="preserve">Астраханская область </v>
          </cell>
          <cell r="AM466" t="str">
            <v>S017</v>
          </cell>
          <cell r="AN466" t="str">
            <v xml:space="preserve">УМТСиК ООО "Газпром добыча Астрахань" </v>
          </cell>
          <cell r="AO466" t="str">
            <v xml:space="preserve">НИ-МТР Реализация </v>
          </cell>
        </row>
        <row r="467">
          <cell r="C467" t="str">
            <v>10083110I0000007431</v>
          </cell>
          <cell r="E467">
            <v>10083110</v>
          </cell>
          <cell r="F467" t="str">
            <v>Инвестиционный договор № 53-555 от 31.05.1999</v>
          </cell>
          <cell r="G467" t="str">
            <v>Код 06. Подземные хранилища (расширение).</v>
          </cell>
          <cell r="H467" t="str">
            <v xml:space="preserve"> Взрывозащищенная коробка SA301410(38C2)-3FGA1(B)-1FGA1(C)-4FGA(D)</v>
          </cell>
          <cell r="I467" t="str">
            <v>Взрывозащищенная коробка SA301410(38C2)-3FGA1(B)-1FGA1(C)-4FGA(D)</v>
          </cell>
          <cell r="J467" t="str">
            <v>нет данных</v>
          </cell>
          <cell r="K467" t="str">
            <v>нет</v>
          </cell>
          <cell r="L467">
            <v>2009</v>
          </cell>
          <cell r="M467" t="str">
            <v>ШТ</v>
          </cell>
          <cell r="N467">
            <v>1</v>
          </cell>
          <cell r="O467">
            <v>1</v>
          </cell>
          <cell r="P467" t="str">
            <v>да</v>
          </cell>
          <cell r="Q467" t="str">
            <v>CORTEM GROUP Италия</v>
          </cell>
          <cell r="U467" t="str">
            <v>Х</v>
          </cell>
          <cell r="V467" t="str">
            <v>Неотапливаемый склад</v>
          </cell>
          <cell r="W467">
            <v>541.45000000000005</v>
          </cell>
          <cell r="Y467">
            <v>649.74</v>
          </cell>
          <cell r="AC46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7">
            <v>8515.36</v>
          </cell>
          <cell r="AF467">
            <v>9355.36</v>
          </cell>
          <cell r="AG467" t="str">
            <v xml:space="preserve">материалы </v>
          </cell>
          <cell r="AH467" t="str">
            <v xml:space="preserve">ИП ПАО «Газпром» </v>
          </cell>
          <cell r="AI467" t="str">
            <v>Реализация в последующих периодах (2023-2030 г.г.)</v>
          </cell>
          <cell r="AJ467" t="str">
            <v>Реализация в последующих периодах (2023-2030 г.г.)</v>
          </cell>
          <cell r="AK4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7" t="str">
            <v xml:space="preserve">Астраханская область </v>
          </cell>
          <cell r="AM467" t="str">
            <v>S017</v>
          </cell>
          <cell r="AN467" t="str">
            <v xml:space="preserve">УМТСиК ООО "Газпром добыча Астрахань" </v>
          </cell>
          <cell r="AO467" t="str">
            <v xml:space="preserve">НИ-МТР Реализация </v>
          </cell>
        </row>
        <row r="468">
          <cell r="C468" t="str">
            <v>50062244I0000007451</v>
          </cell>
          <cell r="E468">
            <v>50062244</v>
          </cell>
          <cell r="F468" t="str">
            <v>Инвестиционный договор № 53-555 от 31.05.1999</v>
          </cell>
          <cell r="G468" t="str">
            <v>Код 06. Подземные хранилища (расширение).</v>
          </cell>
          <cell r="H468" t="str">
            <v xml:space="preserve"> Метран-100-ВН-ДГ-1541-02-МП3-050 -40 кПа-0,4-42 1ЕхdsIIBT4/H2X</v>
          </cell>
          <cell r="I468" t="str">
            <v>Метран-100-ВН-ДГ-1541-02-МП3-050 -40 кПа-0,4-42 1ЕхdsIIBT4/H2X</v>
          </cell>
          <cell r="J468" t="str">
            <v>нет данных</v>
          </cell>
          <cell r="K468" t="str">
            <v>нет</v>
          </cell>
          <cell r="L468">
            <v>2006</v>
          </cell>
          <cell r="M468" t="str">
            <v>ШТ</v>
          </cell>
          <cell r="N468">
            <v>1</v>
          </cell>
          <cell r="O468">
            <v>1</v>
          </cell>
          <cell r="P468" t="str">
            <v>нет</v>
          </cell>
          <cell r="Q468" t="str">
            <v>нет данных</v>
          </cell>
          <cell r="U468" t="str">
            <v>Х</v>
          </cell>
          <cell r="V468" t="str">
            <v>Неотапливаемый склад</v>
          </cell>
          <cell r="W468">
            <v>7336.3</v>
          </cell>
          <cell r="Y468">
            <v>8803.56</v>
          </cell>
          <cell r="AC46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8">
            <v>20657.5</v>
          </cell>
          <cell r="AF468">
            <v>25497.5</v>
          </cell>
          <cell r="AG468" t="str">
            <v xml:space="preserve">материалы </v>
          </cell>
          <cell r="AH468" t="str">
            <v xml:space="preserve">ИП ПАО «Газпром» </v>
          </cell>
          <cell r="AI468" t="str">
            <v>Реализация в последующих периодах (2023-2030 г.г.)</v>
          </cell>
          <cell r="AJ468" t="str">
            <v>Реализация в последующих периодах (2023-2030 г.г.)</v>
          </cell>
          <cell r="AK4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8" t="str">
            <v xml:space="preserve">Астраханская область </v>
          </cell>
          <cell r="AM468" t="str">
            <v>S017</v>
          </cell>
          <cell r="AN468" t="str">
            <v xml:space="preserve">УМТСиК ООО "Газпром добыча Астрахань" </v>
          </cell>
          <cell r="AO468" t="str">
            <v xml:space="preserve">НИ-МТР Реализация </v>
          </cell>
        </row>
        <row r="469">
          <cell r="C469" t="str">
            <v>50061943I0000007462</v>
          </cell>
          <cell r="E469">
            <v>50061943</v>
          </cell>
          <cell r="F469" t="str">
            <v>Инвестиционный договор № 53-555 от 31.05.1999</v>
          </cell>
          <cell r="G469" t="str">
            <v>Код 06. Подземные хранилища (расширение).</v>
          </cell>
          <cell r="H469" t="str">
            <v xml:space="preserve"> Датчик избыточного давления МЕТРАН-49-Вн-ДИ-9160-06-МП2-t11-025-16,0 МПа-(0.6МПа)-42 -М20-С-АСТР-1ЕхdsIIBT4/H2X</v>
          </cell>
          <cell r="I469" t="str">
            <v>Датчик избыточного давления МЕТРАН-49-Вн-ДИ-9160-06-МП2-t11-025-16,0 МПа-(0.6МПа)-42 -М20-С-АСТР-1ЕхdsIIBT4/H2X</v>
          </cell>
          <cell r="J469" t="str">
            <v>нет данных</v>
          </cell>
          <cell r="K469" t="str">
            <v>нет</v>
          </cell>
          <cell r="L469">
            <v>2006</v>
          </cell>
          <cell r="M469" t="str">
            <v>ШТ</v>
          </cell>
          <cell r="N469">
            <v>2</v>
          </cell>
          <cell r="O469">
            <v>2</v>
          </cell>
          <cell r="P469" t="str">
            <v>нет</v>
          </cell>
          <cell r="Q469" t="str">
            <v>нет данных</v>
          </cell>
          <cell r="T469" t="str">
            <v>Х</v>
          </cell>
          <cell r="V469" t="str">
            <v>Неотапливаемый склад</v>
          </cell>
          <cell r="W469">
            <v>38582.86</v>
          </cell>
          <cell r="Y469">
            <v>46299.43</v>
          </cell>
          <cell r="AC46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69">
            <v>56380</v>
          </cell>
          <cell r="AF469">
            <v>70000</v>
          </cell>
          <cell r="AG469" t="str">
            <v xml:space="preserve">материалы </v>
          </cell>
          <cell r="AH469" t="str">
            <v xml:space="preserve">ИП ПАО «Газпром» </v>
          </cell>
          <cell r="AI469" t="str">
            <v>Реализация в последующих периодах (2023-2030 г.г.)</v>
          </cell>
          <cell r="AK4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69" t="str">
            <v xml:space="preserve">Астраханская область </v>
          </cell>
          <cell r="AM469" t="str">
            <v>S017</v>
          </cell>
          <cell r="AN469" t="str">
            <v xml:space="preserve">УМТСиК ООО "Газпром добыча Астрахань" </v>
          </cell>
          <cell r="AO469" t="str">
            <v xml:space="preserve">НИ-МТР Реализация </v>
          </cell>
        </row>
        <row r="470">
          <cell r="C470" t="str">
            <v>10082307I0000007532</v>
          </cell>
          <cell r="E470">
            <v>10082307</v>
          </cell>
          <cell r="F470" t="str">
            <v>Инвестиционный договор № 53-555 от 31.05.1999</v>
          </cell>
          <cell r="G47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470" t="str">
            <v xml:space="preserve"> Щиток осветительный взрывозащищенный ЩОВ-311Б УХЛ1</v>
          </cell>
          <cell r="I470" t="str">
            <v>Щиток осветительный взрывозащищенный ЩОВ-311Б УХЛ1</v>
          </cell>
          <cell r="J470" t="str">
            <v>нет данных</v>
          </cell>
          <cell r="K470" t="str">
            <v xml:space="preserve">нет </v>
          </cell>
          <cell r="L470">
            <v>2006</v>
          </cell>
          <cell r="M470" t="str">
            <v>ШТ</v>
          </cell>
          <cell r="N470">
            <v>2</v>
          </cell>
          <cell r="O470">
            <v>2</v>
          </cell>
          <cell r="P470" t="str">
            <v>нет</v>
          </cell>
          <cell r="Q470" t="str">
            <v>нет данных</v>
          </cell>
          <cell r="T470" t="str">
            <v>Х</v>
          </cell>
          <cell r="V470" t="str">
            <v>Неотапливаемый склад</v>
          </cell>
          <cell r="W470">
            <v>37753.279999999999</v>
          </cell>
          <cell r="Y470">
            <v>45303.94</v>
          </cell>
          <cell r="AC4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70">
            <v>86095.67</v>
          </cell>
          <cell r="AF470">
            <v>98835.67</v>
          </cell>
          <cell r="AG470" t="str">
            <v xml:space="preserve">материалы </v>
          </cell>
          <cell r="AH470" t="str">
            <v xml:space="preserve">ИП ПАО «Газпром» </v>
          </cell>
          <cell r="AI470" t="str">
            <v>Реализация в последующих периодах (2023-2030 г.г.)</v>
          </cell>
          <cell r="AK4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0" t="str">
            <v xml:space="preserve">Астраханская область </v>
          </cell>
          <cell r="AM470" t="str">
            <v>S017</v>
          </cell>
          <cell r="AN470" t="str">
            <v xml:space="preserve">УМТСиК ООО "Газпром добыча Астрахань" </v>
          </cell>
          <cell r="AO470" t="str">
            <v xml:space="preserve">НИ-МТР Реализация </v>
          </cell>
        </row>
        <row r="471">
          <cell r="C471" t="str">
            <v>10082309I0000007542</v>
          </cell>
          <cell r="E471">
            <v>10082309</v>
          </cell>
          <cell r="F471" t="str">
            <v>Инвестиционный договор № 53-555 от 31.05.1999</v>
          </cell>
          <cell r="G47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471" t="str">
            <v xml:space="preserve"> Щиток осветительный взрывозащищенный ЩОВ-411Б УЛХ1</v>
          </cell>
          <cell r="I471" t="str">
            <v>Щиток осветительный взрывозащищенный ЩОВ-411Б УЛХ1</v>
          </cell>
          <cell r="J471" t="str">
            <v>нет данных</v>
          </cell>
          <cell r="K471" t="str">
            <v>нет</v>
          </cell>
          <cell r="L471">
            <v>2009</v>
          </cell>
          <cell r="M471" t="str">
            <v>ШТ</v>
          </cell>
          <cell r="N471">
            <v>2</v>
          </cell>
          <cell r="O471">
            <v>2</v>
          </cell>
          <cell r="P471" t="str">
            <v>нет</v>
          </cell>
          <cell r="Q471" t="str">
            <v>нет данных</v>
          </cell>
          <cell r="T471" t="str">
            <v>Х</v>
          </cell>
          <cell r="V471" t="str">
            <v>Неотапливаемый склад</v>
          </cell>
          <cell r="W471">
            <v>46924.14</v>
          </cell>
          <cell r="Y471">
            <v>56308.97</v>
          </cell>
          <cell r="AC4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71">
            <v>111744.39</v>
          </cell>
          <cell r="AF471">
            <v>122844.39</v>
          </cell>
          <cell r="AG471" t="str">
            <v xml:space="preserve">материалы </v>
          </cell>
          <cell r="AH471" t="str">
            <v xml:space="preserve">ИП ПАО «Газпром» </v>
          </cell>
          <cell r="AI471" t="str">
            <v>Реализация в последующих периодах (2023-2030 г.г.)</v>
          </cell>
          <cell r="AK4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1" t="str">
            <v xml:space="preserve">Астраханская область </v>
          </cell>
          <cell r="AM471" t="str">
            <v>S017</v>
          </cell>
          <cell r="AN471" t="str">
            <v xml:space="preserve">УМТСиК ООО "Газпром добыча Астрахань" </v>
          </cell>
          <cell r="AO471" t="str">
            <v xml:space="preserve">НИ-МТР Реализация </v>
          </cell>
        </row>
        <row r="472">
          <cell r="C472" t="str">
            <v>10083598I00000075510</v>
          </cell>
          <cell r="E472">
            <v>10083598</v>
          </cell>
          <cell r="F472" t="str">
            <v>Инвестиционный договор № 53-555 от 31.05.1999</v>
          </cell>
          <cell r="G472" t="str">
            <v>Код 06. Подземные хранилища (расширение).</v>
          </cell>
          <cell r="H472" t="str">
            <v xml:space="preserve"> Скоба К 144У2</v>
          </cell>
          <cell r="I472" t="str">
            <v>Скоба К 144У2</v>
          </cell>
          <cell r="J472" t="str">
            <v>нет данных</v>
          </cell>
          <cell r="K472" t="str">
            <v>нет</v>
          </cell>
          <cell r="L472">
            <v>2009</v>
          </cell>
          <cell r="M472" t="str">
            <v>ШТ</v>
          </cell>
          <cell r="N472">
            <v>10</v>
          </cell>
          <cell r="O472">
            <v>10</v>
          </cell>
          <cell r="P472" t="str">
            <v>нет</v>
          </cell>
          <cell r="Q472" t="str">
            <v>нет данных</v>
          </cell>
          <cell r="T472" t="str">
            <v>Х</v>
          </cell>
          <cell r="V472" t="str">
            <v>Неотапливаемый склад</v>
          </cell>
          <cell r="W472">
            <v>62.8</v>
          </cell>
          <cell r="Y472">
            <v>75.36</v>
          </cell>
          <cell r="AC47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72">
            <v>117.45</v>
          </cell>
          <cell r="AF472">
            <v>133.65</v>
          </cell>
          <cell r="AG472" t="str">
            <v xml:space="preserve">материалы </v>
          </cell>
          <cell r="AH472" t="str">
            <v xml:space="preserve">ИП ПАО «Газпром» </v>
          </cell>
          <cell r="AI472" t="str">
            <v>Реализация в последующих периодах (2023-2030 г.г.)</v>
          </cell>
          <cell r="AK4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2" t="str">
            <v xml:space="preserve">Астраханская область </v>
          </cell>
          <cell r="AM472" t="str">
            <v>S017</v>
          </cell>
          <cell r="AN472" t="str">
            <v xml:space="preserve">УМТСиК ООО "Газпром добыча Астрахань" </v>
          </cell>
          <cell r="AO472" t="str">
            <v xml:space="preserve">НИ-МТР Реализация </v>
          </cell>
        </row>
        <row r="473">
          <cell r="C473" t="str">
            <v>10083598I000000756200</v>
          </cell>
          <cell r="E473">
            <v>10083598</v>
          </cell>
          <cell r="F473" t="str">
            <v>Инвестиционный договор № 53-555 от 31.05.1999</v>
          </cell>
          <cell r="G473" t="str">
            <v>Код 06. Подземные хранилища (расширение).</v>
          </cell>
          <cell r="H473" t="str">
            <v xml:space="preserve"> Скоба К 144У2</v>
          </cell>
          <cell r="I473" t="str">
            <v>Скоба К 144У2</v>
          </cell>
          <cell r="J473" t="str">
            <v>нет данных</v>
          </cell>
          <cell r="K473" t="str">
            <v>нет</v>
          </cell>
          <cell r="L473">
            <v>2007</v>
          </cell>
          <cell r="M473" t="str">
            <v>ШТ</v>
          </cell>
          <cell r="N473">
            <v>200</v>
          </cell>
          <cell r="O473">
            <v>200</v>
          </cell>
          <cell r="P473" t="str">
            <v>нет</v>
          </cell>
          <cell r="Q473" t="str">
            <v>нет данных</v>
          </cell>
          <cell r="T473" t="str">
            <v>Х</v>
          </cell>
          <cell r="V473" t="str">
            <v>Неотапливаемый склад</v>
          </cell>
          <cell r="W473">
            <v>5378</v>
          </cell>
          <cell r="Y473">
            <v>6453.6</v>
          </cell>
          <cell r="AC47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73">
            <v>15600</v>
          </cell>
          <cell r="AF473">
            <v>17600</v>
          </cell>
          <cell r="AG473" t="str">
            <v xml:space="preserve">материалы </v>
          </cell>
          <cell r="AH473" t="str">
            <v xml:space="preserve">ИП ПАО «Газпром» </v>
          </cell>
          <cell r="AI473" t="str">
            <v>Реализация в последующих периодах (2023-2030 г.г.)</v>
          </cell>
          <cell r="AK4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3" t="str">
            <v xml:space="preserve">Астраханская область </v>
          </cell>
          <cell r="AM473" t="str">
            <v>S017</v>
          </cell>
          <cell r="AN473" t="str">
            <v xml:space="preserve">УМТСиК ООО "Газпром добыча Астрахань" </v>
          </cell>
          <cell r="AO473" t="str">
            <v xml:space="preserve">НИ-МТР Реализация </v>
          </cell>
        </row>
        <row r="474">
          <cell r="C474" t="str">
            <v>80010178I0000007583</v>
          </cell>
          <cell r="E474">
            <v>80010178</v>
          </cell>
          <cell r="F474" t="str">
            <v>Инвестиционный договор № 53-555 от 31.05.1999</v>
          </cell>
          <cell r="G474" t="str">
            <v>Код 06. Подземные хранилища (расширение).</v>
          </cell>
          <cell r="H474" t="str">
            <v xml:space="preserve"> Бак для хранения запаса питьевой воды, емкость 100л</v>
          </cell>
          <cell r="I474" t="str">
            <v>Бак для хранения запаса питьевой воды, емкость 100л</v>
          </cell>
          <cell r="J474" t="str">
            <v>нет данных</v>
          </cell>
          <cell r="K474" t="str">
            <v>нет</v>
          </cell>
          <cell r="L474">
            <v>2007</v>
          </cell>
          <cell r="M474" t="str">
            <v>ШТ</v>
          </cell>
          <cell r="N474">
            <v>3</v>
          </cell>
          <cell r="O474">
            <v>3</v>
          </cell>
          <cell r="P474" t="str">
            <v>нет</v>
          </cell>
          <cell r="Q474" t="str">
            <v>нет данных</v>
          </cell>
          <cell r="U474" t="str">
            <v>Х</v>
          </cell>
          <cell r="V474" t="str">
            <v>Неотапливаемый склад</v>
          </cell>
          <cell r="W474">
            <v>28845.45</v>
          </cell>
          <cell r="Y474">
            <v>34614.54</v>
          </cell>
          <cell r="AC47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74">
            <v>131622.72</v>
          </cell>
          <cell r="AF474">
            <v>151122.72</v>
          </cell>
          <cell r="AG474" t="str">
            <v xml:space="preserve">материалы </v>
          </cell>
          <cell r="AH474" t="str">
            <v xml:space="preserve">ИП ПАО «Газпром» </v>
          </cell>
          <cell r="AI474" t="str">
            <v>Реализация в последующих периодах (2023-2030 г.г.)</v>
          </cell>
          <cell r="AJ474" t="str">
            <v>Реализация в последующих периодах (2023-2030 г.г.)</v>
          </cell>
          <cell r="AK4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4" t="str">
            <v xml:space="preserve">Астраханская область </v>
          </cell>
          <cell r="AM474" t="str">
            <v>S005</v>
          </cell>
          <cell r="AN474" t="str">
            <v xml:space="preserve">УМТСиК ООО "Газпром добыча Астрахань" </v>
          </cell>
          <cell r="AO474" t="str">
            <v xml:space="preserve">НИ-МТР Реализация </v>
          </cell>
        </row>
        <row r="475">
          <cell r="C475" t="str">
            <v>30015425I0000007593</v>
          </cell>
          <cell r="E475">
            <v>30015425</v>
          </cell>
          <cell r="F475" t="str">
            <v>Инвестиционный договор № 53-555 от 31.05.1999</v>
          </cell>
          <cell r="G475" t="str">
            <v>Код 06. Подземные хранилища (расширение).</v>
          </cell>
          <cell r="H475" t="str">
            <v xml:space="preserve"> Шкаф-тумба металлический 600х400-850</v>
          </cell>
          <cell r="I475" t="str">
            <v>Шкаф-тумба металлический 600х400-850</v>
          </cell>
          <cell r="J475" t="str">
            <v>нет данных</v>
          </cell>
          <cell r="K475" t="str">
            <v>нет</v>
          </cell>
          <cell r="L475">
            <v>2009</v>
          </cell>
          <cell r="M475" t="str">
            <v>ШТ</v>
          </cell>
          <cell r="N475">
            <v>3</v>
          </cell>
          <cell r="O475">
            <v>3</v>
          </cell>
          <cell r="P475" t="str">
            <v>нет</v>
          </cell>
          <cell r="Q475" t="str">
            <v>нет данных</v>
          </cell>
          <cell r="U475" t="str">
            <v>Х</v>
          </cell>
          <cell r="V475" t="str">
            <v>Неотапливаемый склад</v>
          </cell>
          <cell r="W475">
            <v>8036.85</v>
          </cell>
          <cell r="Y475">
            <v>9644.2199999999993</v>
          </cell>
          <cell r="AC47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75">
            <v>130228.39000000001</v>
          </cell>
          <cell r="AF475">
            <v>143158.39000000001</v>
          </cell>
          <cell r="AG475" t="str">
            <v xml:space="preserve">материалы </v>
          </cell>
          <cell r="AH475" t="str">
            <v xml:space="preserve">ИП ПАО «Газпром» </v>
          </cell>
          <cell r="AI475" t="str">
            <v>Реализация в последующих периодах (2023-2030 г.г.)</v>
          </cell>
          <cell r="AJ475" t="str">
            <v>Реализация в последующих периодах (2023-2030 г.г.)</v>
          </cell>
          <cell r="AK4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5" t="str">
            <v xml:space="preserve">Астраханская область </v>
          </cell>
          <cell r="AM475" t="str">
            <v>S005</v>
          </cell>
          <cell r="AN475" t="str">
            <v xml:space="preserve">УМТСиК ООО "Газпром добыча Астрахань" </v>
          </cell>
          <cell r="AO475" t="str">
            <v xml:space="preserve">НИ-МТР Реализация </v>
          </cell>
        </row>
        <row r="476">
          <cell r="C476" t="str">
            <v>10085011I00000076048</v>
          </cell>
          <cell r="E476">
            <v>10085011</v>
          </cell>
          <cell r="F476" t="str">
            <v>Инвестиционный договор № 53-555 от 31.05.1999</v>
          </cell>
          <cell r="G476" t="str">
            <v>АГПЗ (I очередь).Подземные хранилища</v>
          </cell>
          <cell r="H476" t="str">
            <v xml:space="preserve"> Болт М16-6gх80.35 ГОСТ 7798-70</v>
          </cell>
          <cell r="I476" t="str">
            <v xml:space="preserve">Болт М16-6gх80.35 </v>
          </cell>
          <cell r="J476" t="str">
            <v>ГОСТ 7798-70</v>
          </cell>
          <cell r="K476" t="str">
            <v>нет</v>
          </cell>
          <cell r="L476">
            <v>2009</v>
          </cell>
          <cell r="M476" t="str">
            <v>ШТ</v>
          </cell>
          <cell r="N476">
            <v>48</v>
          </cell>
          <cell r="O476">
            <v>48</v>
          </cell>
          <cell r="P476" t="str">
            <v>нет</v>
          </cell>
          <cell r="Q476" t="str">
            <v>нет данных</v>
          </cell>
          <cell r="T476" t="str">
            <v>Х</v>
          </cell>
          <cell r="V476" t="str">
            <v>Неотапливаемый склад</v>
          </cell>
          <cell r="W476">
            <v>1261.44</v>
          </cell>
          <cell r="Y476">
            <v>1513.73</v>
          </cell>
          <cell r="AC4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76">
            <v>2104.1799999999998</v>
          </cell>
          <cell r="AF476">
            <v>2584.1799999999998</v>
          </cell>
          <cell r="AG476" t="str">
            <v xml:space="preserve">материалы </v>
          </cell>
          <cell r="AH476" t="str">
            <v xml:space="preserve">ИП ПАО «Газпром» </v>
          </cell>
          <cell r="AI476" t="str">
            <v>Реализация в последующих периодах (2023-2030 г.г.)</v>
          </cell>
          <cell r="AK4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6" t="str">
            <v xml:space="preserve">Астраханская область </v>
          </cell>
          <cell r="AM476" t="str">
            <v>S012</v>
          </cell>
          <cell r="AN476" t="str">
            <v xml:space="preserve">УМТСиК ООО "Газпром добыча Астрахань" </v>
          </cell>
          <cell r="AO476" t="str">
            <v xml:space="preserve">НИ-МТР Реализация </v>
          </cell>
        </row>
        <row r="477">
          <cell r="C477" t="str">
            <v>10084954I000000761122</v>
          </cell>
          <cell r="E477">
            <v>10084954</v>
          </cell>
          <cell r="F477" t="str">
            <v>Инвестиционный договор № 53-555 от 31.05.1999</v>
          </cell>
          <cell r="G477" t="str">
            <v>АГПЗ  (II  очередь). Подземные хранилища (расширение).</v>
          </cell>
          <cell r="H477" t="str">
            <v xml:space="preserve"> Болт АМ16-6gх60.35 ГОСТ 7798-70</v>
          </cell>
          <cell r="I477" t="str">
            <v xml:space="preserve">Болт АМ16-6gх60.35 </v>
          </cell>
          <cell r="J477" t="str">
            <v>ГОСТ 7798-70</v>
          </cell>
          <cell r="K477" t="str">
            <v xml:space="preserve">нет </v>
          </cell>
          <cell r="L477">
            <v>2006</v>
          </cell>
          <cell r="M477" t="str">
            <v>ШТ</v>
          </cell>
          <cell r="N477">
            <v>122</v>
          </cell>
          <cell r="O477">
            <v>122</v>
          </cell>
          <cell r="P477" t="str">
            <v>нет</v>
          </cell>
          <cell r="Q477" t="str">
            <v>нет данных</v>
          </cell>
          <cell r="U477" t="str">
            <v>Х</v>
          </cell>
          <cell r="V477" t="str">
            <v>Неотапливаемый склад</v>
          </cell>
          <cell r="W477">
            <v>1279.78</v>
          </cell>
          <cell r="Y477">
            <v>1535.74</v>
          </cell>
          <cell r="AC4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77">
            <v>4315.8</v>
          </cell>
          <cell r="AF477">
            <v>5535.8</v>
          </cell>
          <cell r="AG477" t="str">
            <v xml:space="preserve">материалы </v>
          </cell>
          <cell r="AH477" t="str">
            <v xml:space="preserve">ИП ПАО «Газпром» </v>
          </cell>
          <cell r="AI477" t="str">
            <v>Реализация в последующих периодах (2023-2030 г.г.)</v>
          </cell>
          <cell r="AJ477" t="str">
            <v>Реализация в последующих периодах (2023-2030 г.г.)</v>
          </cell>
          <cell r="AK4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7" t="str">
            <v xml:space="preserve">Астраханская область </v>
          </cell>
          <cell r="AM477" t="str">
            <v>S012</v>
          </cell>
          <cell r="AN477" t="str">
            <v xml:space="preserve">УМТСиК ООО "Газпром добыча Астрахань" </v>
          </cell>
          <cell r="AO477" t="str">
            <v xml:space="preserve">НИ-МТР Реализация </v>
          </cell>
        </row>
        <row r="478">
          <cell r="C478" t="str">
            <v>10084989I0000007634106</v>
          </cell>
          <cell r="E478">
            <v>10084989</v>
          </cell>
          <cell r="F478" t="str">
            <v>Инвестиционный договор № 53-555 от 31.05.1999</v>
          </cell>
          <cell r="G478" t="str">
            <v>АГПЗ  (II  очередь). Подземные хранилища (расширение).</v>
          </cell>
          <cell r="H478" t="str">
            <v xml:space="preserve"> Болт М12-6gх55.35 ГОСТ 7798-70</v>
          </cell>
          <cell r="I478" t="str">
            <v xml:space="preserve">Болт М12-6gх55.35 </v>
          </cell>
          <cell r="J478" t="str">
            <v>ГОСТ 7798-70</v>
          </cell>
          <cell r="K478" t="str">
            <v xml:space="preserve">нет </v>
          </cell>
          <cell r="L478">
            <v>2006</v>
          </cell>
          <cell r="M478" t="str">
            <v>ШТ</v>
          </cell>
          <cell r="N478">
            <v>4106</v>
          </cell>
          <cell r="O478">
            <v>4106</v>
          </cell>
          <cell r="P478" t="str">
            <v>нет</v>
          </cell>
          <cell r="Q478" t="str">
            <v>нет данных</v>
          </cell>
          <cell r="U478" t="str">
            <v>Х</v>
          </cell>
          <cell r="V478" t="str">
            <v>Неотапливаемый склад</v>
          </cell>
          <cell r="W478">
            <v>20580</v>
          </cell>
          <cell r="Y478">
            <v>24696</v>
          </cell>
          <cell r="AC4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78">
            <v>113859.78</v>
          </cell>
          <cell r="AF478">
            <v>127817.61</v>
          </cell>
          <cell r="AG478" t="str">
            <v xml:space="preserve">материалы </v>
          </cell>
          <cell r="AH478" t="str">
            <v xml:space="preserve">ИП ПАО «Газпром» </v>
          </cell>
          <cell r="AI478" t="str">
            <v>Реализация в последующих периодах (2023-2030 г.г.)</v>
          </cell>
          <cell r="AJ478" t="str">
            <v>Реализация в последующих периодах (2023-2030 г.г.)</v>
          </cell>
          <cell r="AK4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8" t="str">
            <v xml:space="preserve">Астраханская область </v>
          </cell>
          <cell r="AM478" t="str">
            <v>S012</v>
          </cell>
          <cell r="AN478" t="str">
            <v xml:space="preserve">УМТСиК ООО "Газпром добыча Астрахань" </v>
          </cell>
          <cell r="AO478" t="str">
            <v xml:space="preserve">НИ-МТР Реализация </v>
          </cell>
        </row>
        <row r="479">
          <cell r="C479" t="str">
            <v>10087435I00000076450</v>
          </cell>
          <cell r="E479">
            <v>10087435</v>
          </cell>
          <cell r="F479" t="str">
            <v>Инвестиционный договор № 53-555 от 31.05.1999</v>
          </cell>
          <cell r="G479" t="str">
            <v>Код 06. Подземные хранилища (расширение).</v>
          </cell>
          <cell r="H479" t="str">
            <v xml:space="preserve"> Рукав ВГ(III)-6,3-50 ГОСТ 18698-79</v>
          </cell>
          <cell r="I479" t="str">
            <v xml:space="preserve">Рукав ВГ(III)-6,3-50 </v>
          </cell>
          <cell r="J479" t="str">
            <v>ГОСТ 18698-79</v>
          </cell>
          <cell r="K479" t="str">
            <v xml:space="preserve">нет </v>
          </cell>
          <cell r="L479">
            <v>2006</v>
          </cell>
          <cell r="M479" t="str">
            <v>ПМ</v>
          </cell>
          <cell r="N479">
            <v>50</v>
          </cell>
          <cell r="O479">
            <v>50</v>
          </cell>
          <cell r="P479" t="str">
            <v>нет</v>
          </cell>
          <cell r="Q479" t="str">
            <v>нет данных</v>
          </cell>
          <cell r="U479" t="str">
            <v>Х</v>
          </cell>
          <cell r="V479" t="str">
            <v>Неотапливаемый склад</v>
          </cell>
          <cell r="W479">
            <v>2817.5</v>
          </cell>
          <cell r="Y479">
            <v>3381</v>
          </cell>
          <cell r="AC47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479">
            <v>12317.8</v>
          </cell>
          <cell r="AF479">
            <v>14317.8</v>
          </cell>
          <cell r="AG479" t="str">
            <v xml:space="preserve">материалы </v>
          </cell>
          <cell r="AH479" t="str">
            <v xml:space="preserve">ИП ПАО «Газпром» </v>
          </cell>
          <cell r="AI479" t="str">
            <v>Реализация в последующих периодах (2023-2030 г.г.)</v>
          </cell>
          <cell r="AJ479" t="str">
            <v>Реализация в последующих периодах (2023-2030 г.г.)</v>
          </cell>
          <cell r="AK4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79" t="str">
            <v xml:space="preserve">Астраханская область </v>
          </cell>
          <cell r="AM479" t="str">
            <v>S007</v>
          </cell>
          <cell r="AN479" t="str">
            <v xml:space="preserve">УМТСиК ООО "Газпром добыча Астрахань" </v>
          </cell>
          <cell r="AO479" t="str">
            <v xml:space="preserve">НИ-МТР Реализация </v>
          </cell>
        </row>
        <row r="480">
          <cell r="C480" t="str">
            <v>10084981I00000076716</v>
          </cell>
          <cell r="E480">
            <v>10084981</v>
          </cell>
          <cell r="F480" t="str">
            <v>Инвестиционный договор № 53-555 от 31.05.1999</v>
          </cell>
          <cell r="G480" t="str">
            <v>АГПЗ  (II  очередь). Подземные хранилища (расширение).</v>
          </cell>
          <cell r="H480" t="str">
            <v xml:space="preserve"> Болт М12-6gх40.58 ГОСТ 7798-70</v>
          </cell>
          <cell r="I480" t="str">
            <v xml:space="preserve">Болт М12-6gх40.58 </v>
          </cell>
          <cell r="J480" t="str">
            <v>ГОСТ 7798-70</v>
          </cell>
          <cell r="K480" t="str">
            <v>нет</v>
          </cell>
          <cell r="L480">
            <v>2009</v>
          </cell>
          <cell r="M480" t="str">
            <v>ШТ</v>
          </cell>
          <cell r="N480">
            <v>16</v>
          </cell>
          <cell r="O480">
            <v>16</v>
          </cell>
          <cell r="P480" t="str">
            <v>нет</v>
          </cell>
          <cell r="Q480" t="str">
            <v>нет данных</v>
          </cell>
          <cell r="T480" t="str">
            <v>Х</v>
          </cell>
          <cell r="V480" t="str">
            <v>Неотапливаемый склад</v>
          </cell>
          <cell r="W480">
            <v>236.16</v>
          </cell>
          <cell r="Y480">
            <v>283.39</v>
          </cell>
          <cell r="AC4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0">
            <v>417.84999999999997</v>
          </cell>
          <cell r="AF480">
            <v>483.77</v>
          </cell>
          <cell r="AG480" t="str">
            <v xml:space="preserve">материалы </v>
          </cell>
          <cell r="AH480" t="str">
            <v xml:space="preserve">ИП ПАО «Газпром» </v>
          </cell>
          <cell r="AI480" t="str">
            <v>Реализация в последующих периодах (2023-2030 г.г.)</v>
          </cell>
          <cell r="AK4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0" t="str">
            <v xml:space="preserve">Астраханская область </v>
          </cell>
          <cell r="AM480" t="str">
            <v>S012</v>
          </cell>
          <cell r="AN480" t="str">
            <v xml:space="preserve">УМТСиК ООО "Газпром добыча Астрахань" </v>
          </cell>
          <cell r="AO480" t="str">
            <v xml:space="preserve">НИ-МТР Реализация </v>
          </cell>
        </row>
        <row r="481">
          <cell r="C481" t="str">
            <v>10086003I0000007688</v>
          </cell>
          <cell r="E481">
            <v>10086003</v>
          </cell>
          <cell r="F481" t="str">
            <v>Инвестиционный договор № 53-555 от 31.05.1999</v>
          </cell>
          <cell r="G481" t="str">
            <v>АГПЗ (I очередь).Подземные хранилища</v>
          </cell>
          <cell r="H481" t="str">
            <v xml:space="preserve"> Шайба 20.3.111.2 ГОСТ 9065-75</v>
          </cell>
          <cell r="I481" t="str">
            <v xml:space="preserve">Шайба 20.3.111.2 </v>
          </cell>
          <cell r="J481" t="str">
            <v>ГОСТ 9065-75</v>
          </cell>
          <cell r="K481" t="str">
            <v>нет</v>
          </cell>
          <cell r="L481">
            <v>2006</v>
          </cell>
          <cell r="M481" t="str">
            <v>ШТ</v>
          </cell>
          <cell r="N481">
            <v>8</v>
          </cell>
          <cell r="O481">
            <v>8</v>
          </cell>
          <cell r="P481" t="str">
            <v>нет</v>
          </cell>
          <cell r="Q481" t="str">
            <v>нет данных</v>
          </cell>
          <cell r="U481" t="str">
            <v>Х</v>
          </cell>
          <cell r="V481" t="str">
            <v>Неотапливаемый склад</v>
          </cell>
          <cell r="W481">
            <v>20.48</v>
          </cell>
          <cell r="Y481">
            <v>24.58</v>
          </cell>
          <cell r="AC4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1">
            <v>98.53</v>
          </cell>
          <cell r="AF481">
            <v>113.09</v>
          </cell>
          <cell r="AG481" t="str">
            <v xml:space="preserve">материалы </v>
          </cell>
          <cell r="AH481" t="str">
            <v xml:space="preserve">ИП ПАО «Газпром» </v>
          </cell>
          <cell r="AI481" t="str">
            <v>Реализация в последующих периодах (2023-2030 г.г.)</v>
          </cell>
          <cell r="AJ481" t="str">
            <v>Реализация в последующих периодах (2023-2030 г.г.)</v>
          </cell>
          <cell r="AK4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1" t="str">
            <v xml:space="preserve">Астраханская область </v>
          </cell>
          <cell r="AM481" t="str">
            <v>S012</v>
          </cell>
          <cell r="AN481" t="str">
            <v xml:space="preserve">УМТСиК ООО "Газпром добыча Астрахань" </v>
          </cell>
          <cell r="AO481" t="str">
            <v xml:space="preserve">НИ-МТР Реализация </v>
          </cell>
        </row>
        <row r="482">
          <cell r="C482" t="str">
            <v>10086003I000000769122</v>
          </cell>
          <cell r="E482">
            <v>10086003</v>
          </cell>
          <cell r="F482" t="str">
            <v>Инвестиционный договор № 53-555 от 31.05.1999</v>
          </cell>
          <cell r="G482" t="str">
            <v>АГПЗ (I очередь).Подземные хранилища</v>
          </cell>
          <cell r="H482" t="str">
            <v xml:space="preserve"> Шайба 20.3.111.2 ГОСТ 9065-75</v>
          </cell>
          <cell r="I482" t="str">
            <v xml:space="preserve">Шайба 20.3.111.2 </v>
          </cell>
          <cell r="J482" t="str">
            <v>ГОСТ 9065-75</v>
          </cell>
          <cell r="K482" t="str">
            <v xml:space="preserve">нет </v>
          </cell>
          <cell r="L482">
            <v>2006</v>
          </cell>
          <cell r="M482" t="str">
            <v>ШТ</v>
          </cell>
          <cell r="N482">
            <v>122</v>
          </cell>
          <cell r="O482">
            <v>122</v>
          </cell>
          <cell r="P482" t="str">
            <v>нет</v>
          </cell>
          <cell r="Q482" t="str">
            <v>нет данных</v>
          </cell>
          <cell r="U482" t="str">
            <v>Х</v>
          </cell>
          <cell r="V482" t="str">
            <v>Неотапливаемый склад</v>
          </cell>
          <cell r="W482">
            <v>325.74</v>
          </cell>
          <cell r="Y482">
            <v>390.89</v>
          </cell>
          <cell r="AC4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2">
            <v>1800.3099999999997</v>
          </cell>
          <cell r="AF482">
            <v>2067.4899999999998</v>
          </cell>
          <cell r="AG482" t="str">
            <v xml:space="preserve">материалы </v>
          </cell>
          <cell r="AH482" t="str">
            <v xml:space="preserve">ИП ПАО «Газпром» </v>
          </cell>
          <cell r="AI482" t="str">
            <v>Реализация в последующих периодах (2023-2030 г.г.)</v>
          </cell>
          <cell r="AJ482" t="str">
            <v>Реализация в последующих периодах (2023-2030 г.г.)</v>
          </cell>
          <cell r="AK4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2" t="str">
            <v xml:space="preserve">Астраханская область </v>
          </cell>
          <cell r="AM482" t="str">
            <v>S012</v>
          </cell>
          <cell r="AN482" t="str">
            <v xml:space="preserve">УМТСиК ООО "Газпром добыча Астрахань" </v>
          </cell>
          <cell r="AO482" t="str">
            <v xml:space="preserve">НИ-МТР Реализация </v>
          </cell>
        </row>
        <row r="483">
          <cell r="C483" t="str">
            <v>10084958I00000077024</v>
          </cell>
          <cell r="E483">
            <v>10084958</v>
          </cell>
          <cell r="F483" t="str">
            <v>Инвестиционный договор № 53-555 от 31.05.1999</v>
          </cell>
          <cell r="G483" t="str">
            <v>АГПЗ (I очередь).Подземные хранилища</v>
          </cell>
          <cell r="H483" t="str">
            <v xml:space="preserve"> Болт М10-6gх20.35.58 ГОСТ 7798-70</v>
          </cell>
          <cell r="I483" t="str">
            <v xml:space="preserve">Болт М10-6gх20.35.58 </v>
          </cell>
          <cell r="J483" t="str">
            <v>ГОСТ 7798-70</v>
          </cell>
          <cell r="K483" t="str">
            <v xml:space="preserve">нет </v>
          </cell>
          <cell r="L483">
            <v>2006</v>
          </cell>
          <cell r="M483" t="str">
            <v>ШТ</v>
          </cell>
          <cell r="N483">
            <v>24</v>
          </cell>
          <cell r="O483">
            <v>24</v>
          </cell>
          <cell r="P483" t="str">
            <v>нет</v>
          </cell>
          <cell r="Q483" t="str">
            <v>нет данных</v>
          </cell>
          <cell r="U483" t="str">
            <v>Х</v>
          </cell>
          <cell r="V483" t="str">
            <v>Неотапливаемый склад</v>
          </cell>
          <cell r="W483">
            <v>161.76</v>
          </cell>
          <cell r="Y483">
            <v>194.11</v>
          </cell>
          <cell r="AC4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3">
            <v>403.35</v>
          </cell>
          <cell r="AF483">
            <v>643.35</v>
          </cell>
          <cell r="AG483" t="str">
            <v xml:space="preserve">материалы </v>
          </cell>
          <cell r="AH483" t="str">
            <v xml:space="preserve">ИП ПАО «Газпром» </v>
          </cell>
          <cell r="AI483" t="str">
            <v>Реализация в последующих периодах (2023-2030 г.г.)</v>
          </cell>
          <cell r="AJ483" t="str">
            <v>Реализация в последующих периодах (2023-2030 г.г.)</v>
          </cell>
          <cell r="AK4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3" t="str">
            <v xml:space="preserve">Астраханская область </v>
          </cell>
          <cell r="AM483" t="str">
            <v>S012</v>
          </cell>
          <cell r="AN483" t="str">
            <v xml:space="preserve">УМТСиК ООО "Газпром добыча Астрахань" </v>
          </cell>
          <cell r="AO483" t="str">
            <v xml:space="preserve">НИ-МТР Реализация </v>
          </cell>
        </row>
        <row r="484">
          <cell r="C484" t="str">
            <v>10084958I00000077130</v>
          </cell>
          <cell r="E484">
            <v>10084958</v>
          </cell>
          <cell r="F484" t="str">
            <v>Инвестиционный договор № 53-555 от 31.05.1999</v>
          </cell>
          <cell r="G484" t="str">
            <v>АГПЗ (I очередь).Подземные хранилища</v>
          </cell>
          <cell r="H484" t="str">
            <v xml:space="preserve"> Болт М10-6gх20.35.58 ГОСТ 7798-70</v>
          </cell>
          <cell r="I484" t="str">
            <v xml:space="preserve">Болт М10-6gх20.35.58 </v>
          </cell>
          <cell r="J484" t="str">
            <v>ГОСТ 7798-70</v>
          </cell>
          <cell r="K484" t="str">
            <v>нет</v>
          </cell>
          <cell r="L484">
            <v>2006</v>
          </cell>
          <cell r="M484" t="str">
            <v>ШТ</v>
          </cell>
          <cell r="N484">
            <v>30</v>
          </cell>
          <cell r="O484">
            <v>30</v>
          </cell>
          <cell r="P484" t="str">
            <v>нет</v>
          </cell>
          <cell r="Q484" t="str">
            <v>нет данных</v>
          </cell>
          <cell r="U484" t="str">
            <v>Х</v>
          </cell>
          <cell r="V484" t="str">
            <v>Неотапливаемый склад</v>
          </cell>
          <cell r="W484">
            <v>204.9</v>
          </cell>
          <cell r="Y484">
            <v>245.88</v>
          </cell>
          <cell r="AC4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4">
            <v>514.19000000000005</v>
          </cell>
          <cell r="AF484">
            <v>814.19</v>
          </cell>
          <cell r="AG484" t="str">
            <v xml:space="preserve">материалы </v>
          </cell>
          <cell r="AH484" t="str">
            <v xml:space="preserve">ИП ПАО «Газпром» </v>
          </cell>
          <cell r="AI484" t="str">
            <v>Реализация в последующих периодах (2023-2030 г.г.)</v>
          </cell>
          <cell r="AJ484" t="str">
            <v>Реализация в последующих периодах (2023-2030 г.г.)</v>
          </cell>
          <cell r="AK4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4" t="str">
            <v xml:space="preserve">Астраханская область </v>
          </cell>
          <cell r="AM484" t="str">
            <v>S012</v>
          </cell>
          <cell r="AN484" t="str">
            <v xml:space="preserve">УМТСиК ООО "Газпром добыча Астрахань" </v>
          </cell>
          <cell r="AO484" t="str">
            <v xml:space="preserve">НИ-МТР Реализация </v>
          </cell>
        </row>
        <row r="485">
          <cell r="C485" t="str">
            <v>10084952I00000077270</v>
          </cell>
          <cell r="E485">
            <v>10084952</v>
          </cell>
          <cell r="F485" t="str">
            <v>Инвестиционный договор № 53-555 от 31.05.1999</v>
          </cell>
          <cell r="G485" t="str">
            <v>АГПЗ  (II  очередь). Подземные хранилища (расширение).</v>
          </cell>
          <cell r="H485" t="str">
            <v xml:space="preserve"> Болт АМ10-6gх20.58.09Г2С ГОСТ 7798-70</v>
          </cell>
          <cell r="I485" t="str">
            <v xml:space="preserve">Болт АМ10-6gх20.58.09Г2С </v>
          </cell>
          <cell r="J485" t="str">
            <v>ГОСТ 7798-70</v>
          </cell>
          <cell r="K485" t="str">
            <v>нет</v>
          </cell>
          <cell r="L485">
            <v>2006</v>
          </cell>
          <cell r="M485" t="str">
            <v>ШТ</v>
          </cell>
          <cell r="N485">
            <v>70</v>
          </cell>
          <cell r="O485">
            <v>70</v>
          </cell>
          <cell r="P485" t="str">
            <v>нет</v>
          </cell>
          <cell r="Q485" t="str">
            <v>нет данных</v>
          </cell>
          <cell r="U485" t="str">
            <v>Х</v>
          </cell>
          <cell r="V485" t="str">
            <v>Неотапливаемый склад</v>
          </cell>
          <cell r="W485">
            <v>439.6</v>
          </cell>
          <cell r="Y485">
            <v>527.52</v>
          </cell>
          <cell r="AC4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5">
            <v>1199.78</v>
          </cell>
          <cell r="AF485">
            <v>1899.78</v>
          </cell>
          <cell r="AG485" t="str">
            <v xml:space="preserve">материалы </v>
          </cell>
          <cell r="AH485" t="str">
            <v xml:space="preserve">ИП ПАО «Газпром» </v>
          </cell>
          <cell r="AI485" t="str">
            <v>Реализация в последующих периодах (2023-2030 г.г.)</v>
          </cell>
          <cell r="AJ485" t="str">
            <v>Реализация в последующих периодах (2023-2030 г.г.)</v>
          </cell>
          <cell r="AK4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5" t="str">
            <v xml:space="preserve">Астраханская область </v>
          </cell>
          <cell r="AM485" t="str">
            <v>S012</v>
          </cell>
          <cell r="AN485" t="str">
            <v xml:space="preserve">УМТСиК ООО "Газпром добыча Астрахань" </v>
          </cell>
          <cell r="AO485" t="str">
            <v xml:space="preserve">НИ-МТР Реализация </v>
          </cell>
        </row>
        <row r="486">
          <cell r="C486" t="str">
            <v>10085221I00000077370</v>
          </cell>
          <cell r="E486">
            <v>10085221</v>
          </cell>
          <cell r="F486" t="str">
            <v>Инвестиционный договор № 53-555 от 31.05.1999</v>
          </cell>
          <cell r="G486" t="str">
            <v>АГПЗ  (II  очередь). Подземные хранилища (расширение).</v>
          </cell>
          <cell r="H486" t="str">
            <v xml:space="preserve"> Гайка М10-6Н.5.09Г2С ГОСТ 5915-70</v>
          </cell>
          <cell r="I486" t="str">
            <v xml:space="preserve">Гайка М10-6Н.5.09Г2С </v>
          </cell>
          <cell r="J486" t="str">
            <v>ГОСТ 5915-70</v>
          </cell>
          <cell r="K486" t="str">
            <v xml:space="preserve">нет </v>
          </cell>
          <cell r="L486">
            <v>2006</v>
          </cell>
          <cell r="M486" t="str">
            <v>ШТ</v>
          </cell>
          <cell r="N486">
            <v>70</v>
          </cell>
          <cell r="O486">
            <v>70</v>
          </cell>
          <cell r="P486" t="str">
            <v>нет</v>
          </cell>
          <cell r="Q486" t="str">
            <v>нет данных</v>
          </cell>
          <cell r="T486" t="str">
            <v>Х</v>
          </cell>
          <cell r="V486" t="str">
            <v>Неотапливаемый склад</v>
          </cell>
          <cell r="W486">
            <v>366.1</v>
          </cell>
          <cell r="Y486">
            <v>439.32</v>
          </cell>
          <cell r="AC4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6">
            <v>656.68000000000006</v>
          </cell>
          <cell r="AF486">
            <v>815.58</v>
          </cell>
          <cell r="AG486" t="str">
            <v xml:space="preserve">материалы </v>
          </cell>
          <cell r="AH486" t="str">
            <v xml:space="preserve">ИП ПАО «Газпром» </v>
          </cell>
          <cell r="AI486" t="str">
            <v>Реализация в последующих периодах (2023-2030 г.г.)</v>
          </cell>
          <cell r="AK4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6" t="str">
            <v xml:space="preserve">Астраханская область </v>
          </cell>
          <cell r="AM486" t="str">
            <v>S012</v>
          </cell>
          <cell r="AN486" t="str">
            <v xml:space="preserve">УМТСиК ООО "Газпром добыча Астрахань" </v>
          </cell>
          <cell r="AO486" t="str">
            <v xml:space="preserve">НИ-МТР Реализация </v>
          </cell>
        </row>
        <row r="487">
          <cell r="C487" t="str">
            <v>10085221I00000077470</v>
          </cell>
          <cell r="E487">
            <v>10085221</v>
          </cell>
          <cell r="F487" t="str">
            <v>Инвестиционный договор № 53-555 от 31.05.1999</v>
          </cell>
          <cell r="G487" t="str">
            <v>АГПЗ  (II  очередь). Подземные хранилища (расширение).</v>
          </cell>
          <cell r="H487" t="str">
            <v xml:space="preserve"> Гайка М10-6Н.5.09Г2С ГОСТ 5915-70</v>
          </cell>
          <cell r="I487" t="str">
            <v xml:space="preserve">Гайка М10-6Н.5.09Г2С </v>
          </cell>
          <cell r="J487" t="str">
            <v>ГОСТ 5915-70</v>
          </cell>
          <cell r="K487" t="str">
            <v xml:space="preserve">нет </v>
          </cell>
          <cell r="L487">
            <v>2006</v>
          </cell>
          <cell r="M487" t="str">
            <v>ШТ</v>
          </cell>
          <cell r="N487">
            <v>70</v>
          </cell>
          <cell r="O487">
            <v>70</v>
          </cell>
          <cell r="P487" t="str">
            <v>нет</v>
          </cell>
          <cell r="Q487" t="str">
            <v>нет данных</v>
          </cell>
          <cell r="T487" t="str">
            <v>Х</v>
          </cell>
          <cell r="V487" t="str">
            <v>Неотапливаемый склад</v>
          </cell>
          <cell r="W487">
            <v>354.2</v>
          </cell>
          <cell r="Y487">
            <v>425.04</v>
          </cell>
          <cell r="AC4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7">
            <v>670.87000000000012</v>
          </cell>
          <cell r="AF487">
            <v>811.57</v>
          </cell>
          <cell r="AG487" t="str">
            <v xml:space="preserve">материалы </v>
          </cell>
          <cell r="AH487" t="str">
            <v xml:space="preserve">ИП ПАО «Газпром» </v>
          </cell>
          <cell r="AI487" t="str">
            <v>Реализация в последующих периодах (2023-2030 г.г.)</v>
          </cell>
          <cell r="AK4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7" t="str">
            <v xml:space="preserve">Астраханская область </v>
          </cell>
          <cell r="AM487" t="str">
            <v>S012</v>
          </cell>
          <cell r="AN487" t="str">
            <v xml:space="preserve">УМТСиК ООО "Газпром добыча Астрахань" </v>
          </cell>
          <cell r="AO487" t="str">
            <v xml:space="preserve">НИ-МТР Реализация </v>
          </cell>
        </row>
        <row r="488">
          <cell r="C488" t="str">
            <v>10085045I00000077566906</v>
          </cell>
          <cell r="E488">
            <v>10085045</v>
          </cell>
          <cell r="F488" t="str">
            <v>Инвестиционный договор № 53-555 от 31.05.1999</v>
          </cell>
          <cell r="G488" t="str">
            <v>АГПЗ (I очередь).Подземные хранилища</v>
          </cell>
          <cell r="H488" t="str">
            <v xml:space="preserve"> Винт 4х12 ГОСТ 10621-80</v>
          </cell>
          <cell r="I488" t="str">
            <v xml:space="preserve">Винт 4х12 </v>
          </cell>
          <cell r="J488" t="str">
            <v>ГОСТ 10621-80</v>
          </cell>
          <cell r="K488" t="str">
            <v xml:space="preserve">нет </v>
          </cell>
          <cell r="L488">
            <v>2006</v>
          </cell>
          <cell r="M488" t="str">
            <v>ШТ</v>
          </cell>
          <cell r="N488">
            <v>66906</v>
          </cell>
          <cell r="O488">
            <v>66906</v>
          </cell>
          <cell r="P488" t="str">
            <v>нет</v>
          </cell>
          <cell r="Q488" t="str">
            <v>нет данных</v>
          </cell>
          <cell r="T488" t="str">
            <v>Х</v>
          </cell>
          <cell r="V488" t="str">
            <v>Неотапливаемый склад</v>
          </cell>
          <cell r="W488">
            <v>12043.08</v>
          </cell>
          <cell r="Y488">
            <v>14451.7</v>
          </cell>
          <cell r="AC4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8">
            <v>21999.49</v>
          </cell>
          <cell r="AF488">
            <v>27351.97</v>
          </cell>
          <cell r="AG488" t="str">
            <v xml:space="preserve">материалы </v>
          </cell>
          <cell r="AH488" t="str">
            <v xml:space="preserve">ИП ПАО «Газпром» </v>
          </cell>
          <cell r="AI488" t="str">
            <v>Реализация в последующих периодах (2023-2030 г.г.)</v>
          </cell>
          <cell r="AK4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8" t="str">
            <v xml:space="preserve">Астраханская область </v>
          </cell>
          <cell r="AM488" t="str">
            <v>S012</v>
          </cell>
          <cell r="AN488" t="str">
            <v xml:space="preserve">УМТСиК ООО "Газпром добыча Астрахань" </v>
          </cell>
          <cell r="AO488" t="str">
            <v xml:space="preserve">НИ-МТР Реализация </v>
          </cell>
        </row>
        <row r="489">
          <cell r="C489" t="str">
            <v>10085251I00000077632</v>
          </cell>
          <cell r="E489">
            <v>10085251</v>
          </cell>
          <cell r="F489" t="str">
            <v>Инвестиционный договор № 53-555 от 31.05.1999</v>
          </cell>
          <cell r="G489" t="str">
            <v>АГПЗ (I очередь).Подземные хранилища</v>
          </cell>
          <cell r="H489" t="str">
            <v xml:space="preserve"> Гайка М42-6Н.25.III.3. ГОСТ 9064-75</v>
          </cell>
          <cell r="I489" t="str">
            <v xml:space="preserve">Гайка М42-6Н.25.III.3. </v>
          </cell>
          <cell r="J489" t="str">
            <v>ГОСТ 9064-75</v>
          </cell>
          <cell r="K489" t="str">
            <v>нет</v>
          </cell>
          <cell r="L489">
            <v>2006</v>
          </cell>
          <cell r="M489" t="str">
            <v>ШТ</v>
          </cell>
          <cell r="N489">
            <v>32</v>
          </cell>
          <cell r="O489">
            <v>32</v>
          </cell>
          <cell r="P489" t="str">
            <v>нет</v>
          </cell>
          <cell r="Q489" t="str">
            <v>нет данных</v>
          </cell>
          <cell r="U489" t="str">
            <v>Х</v>
          </cell>
          <cell r="V489" t="str">
            <v>Неотапливаемый склад</v>
          </cell>
          <cell r="W489">
            <v>1392.32</v>
          </cell>
          <cell r="Y489">
            <v>1670.78</v>
          </cell>
          <cell r="AC4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89">
            <v>7171.91</v>
          </cell>
          <cell r="AF489">
            <v>8131.91</v>
          </cell>
          <cell r="AG489" t="str">
            <v xml:space="preserve">материалы </v>
          </cell>
          <cell r="AH489" t="str">
            <v xml:space="preserve">ИП ПАО «Газпром» </v>
          </cell>
          <cell r="AI489" t="str">
            <v>Реализация в последующих периодах (2023-2030 г.г.)</v>
          </cell>
          <cell r="AJ489" t="str">
            <v>Реализация в последующих периодах (2023-2030 г.г.)</v>
          </cell>
          <cell r="AK4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89" t="str">
            <v xml:space="preserve">Астраханская область </v>
          </cell>
          <cell r="AM489" t="str">
            <v>S012</v>
          </cell>
          <cell r="AN489" t="str">
            <v xml:space="preserve">УМТСиК ООО "Газпром добыча Астрахань" </v>
          </cell>
          <cell r="AO489" t="str">
            <v xml:space="preserve">НИ-МТР Реализация </v>
          </cell>
        </row>
        <row r="490">
          <cell r="C490" t="str">
            <v>10085175I00000077764</v>
          </cell>
          <cell r="E490">
            <v>10085175</v>
          </cell>
          <cell r="F490" t="str">
            <v>Инвестиционный договор № 53-555 от 31.05.1999</v>
          </cell>
          <cell r="G490" t="str">
            <v>АГПЗ (I очередь).Подземные хранилища</v>
          </cell>
          <cell r="H490" t="str">
            <v xml:space="preserve"> Гайка АМ36-6Н.25.III.3 ГОСТ 9064-75</v>
          </cell>
          <cell r="I490" t="str">
            <v xml:space="preserve">Гайка АМ36-6Н.25.III.3 </v>
          </cell>
          <cell r="J490" t="str">
            <v>ГОСТ 9064-75</v>
          </cell>
          <cell r="K490" t="str">
            <v xml:space="preserve">нет </v>
          </cell>
          <cell r="L490">
            <v>2006</v>
          </cell>
          <cell r="M490" t="str">
            <v>ШТ</v>
          </cell>
          <cell r="N490">
            <v>64</v>
          </cell>
          <cell r="O490">
            <v>64</v>
          </cell>
          <cell r="P490" t="str">
            <v>нет</v>
          </cell>
          <cell r="Q490" t="str">
            <v>нет данных</v>
          </cell>
          <cell r="T490" t="str">
            <v>Х</v>
          </cell>
          <cell r="V490" t="str">
            <v>Неотапливаемый склад</v>
          </cell>
          <cell r="W490">
            <v>4186.24</v>
          </cell>
          <cell r="Y490">
            <v>5023.49</v>
          </cell>
          <cell r="AC4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0">
            <v>7408.2199999999993</v>
          </cell>
          <cell r="AF490">
            <v>9328.2199999999993</v>
          </cell>
          <cell r="AG490" t="str">
            <v xml:space="preserve">материалы </v>
          </cell>
          <cell r="AH490" t="str">
            <v xml:space="preserve">ИП ПАО «Газпром» </v>
          </cell>
          <cell r="AI490" t="str">
            <v>Реализация в последующих периодах (2023-2030 г.г.)</v>
          </cell>
          <cell r="AK4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0" t="str">
            <v xml:space="preserve">Астраханская область </v>
          </cell>
          <cell r="AM490" t="str">
            <v>S012</v>
          </cell>
          <cell r="AN490" t="str">
            <v xml:space="preserve">УМТСиК ООО "Газпром добыча Астрахань" </v>
          </cell>
          <cell r="AO490" t="str">
            <v xml:space="preserve">НИ-МТР Реализация </v>
          </cell>
        </row>
        <row r="491">
          <cell r="C491" t="str">
            <v>10085175I000000778128</v>
          </cell>
          <cell r="E491">
            <v>10085175</v>
          </cell>
          <cell r="F491" t="str">
            <v>Инвестиционный договор № 53-555 от 31.05.1999</v>
          </cell>
          <cell r="G491" t="str">
            <v>АГПЗ (I очередь).Подземные хранилища</v>
          </cell>
          <cell r="H491" t="str">
            <v xml:space="preserve"> Гайка АМ36-6Н.25.III.3 ГОСТ 9064-75</v>
          </cell>
          <cell r="I491" t="str">
            <v xml:space="preserve">Гайка АМ36-6Н.25.III.3 </v>
          </cell>
          <cell r="J491" t="str">
            <v>ГОСТ 9064-75</v>
          </cell>
          <cell r="K491" t="str">
            <v xml:space="preserve">нет </v>
          </cell>
          <cell r="L491">
            <v>2006</v>
          </cell>
          <cell r="M491" t="str">
            <v>ШТ</v>
          </cell>
          <cell r="N491">
            <v>128</v>
          </cell>
          <cell r="O491">
            <v>128</v>
          </cell>
          <cell r="P491" t="str">
            <v>нет</v>
          </cell>
          <cell r="Q491" t="str">
            <v>нет данных</v>
          </cell>
          <cell r="T491" t="str">
            <v>Х</v>
          </cell>
          <cell r="V491" t="str">
            <v>Неотапливаемый склад</v>
          </cell>
          <cell r="W491">
            <v>5689.6</v>
          </cell>
          <cell r="Y491">
            <v>6827.52</v>
          </cell>
          <cell r="AC49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1">
            <v>16060.720000000001</v>
          </cell>
          <cell r="AF491">
            <v>18620.72</v>
          </cell>
          <cell r="AG491" t="str">
            <v xml:space="preserve">материалы </v>
          </cell>
          <cell r="AH491" t="str">
            <v xml:space="preserve">ИП ПАО «Газпром» </v>
          </cell>
          <cell r="AI491" t="str">
            <v>Реализация в последующих периодах (2023-2030 г.г.)</v>
          </cell>
          <cell r="AK4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1" t="str">
            <v xml:space="preserve">Астраханская область </v>
          </cell>
          <cell r="AM491" t="str">
            <v>S012</v>
          </cell>
          <cell r="AN491" t="str">
            <v xml:space="preserve">УМТСиК ООО "Газпром добыча Астрахань" </v>
          </cell>
          <cell r="AO491" t="str">
            <v xml:space="preserve">НИ-МТР Реализация </v>
          </cell>
        </row>
        <row r="492">
          <cell r="C492" t="str">
            <v>10084988I000000779266</v>
          </cell>
          <cell r="E492">
            <v>10084988</v>
          </cell>
          <cell r="F492" t="str">
            <v>Инвестиционный договор № 53-555 от 31.05.1999</v>
          </cell>
          <cell r="G492" t="str">
            <v>АГПЗ (I очередь).Подземные хранилища</v>
          </cell>
          <cell r="H492" t="str">
            <v xml:space="preserve"> Болт М12-6gх55.19.35 ГОСТ 7798-70</v>
          </cell>
          <cell r="I492" t="str">
            <v xml:space="preserve">Болт М12-6gх55.19.35 </v>
          </cell>
          <cell r="J492" t="str">
            <v>ГОСТ 7798-70</v>
          </cell>
          <cell r="K492" t="str">
            <v xml:space="preserve">нет </v>
          </cell>
          <cell r="L492">
            <v>2006</v>
          </cell>
          <cell r="M492" t="str">
            <v>ШТ</v>
          </cell>
          <cell r="N492">
            <v>266</v>
          </cell>
          <cell r="O492">
            <v>266</v>
          </cell>
          <cell r="P492" t="str">
            <v>нет</v>
          </cell>
          <cell r="Q492" t="str">
            <v>нет данных</v>
          </cell>
          <cell r="U492" t="str">
            <v>Х</v>
          </cell>
          <cell r="V492" t="str">
            <v>Неотапливаемый склад</v>
          </cell>
          <cell r="W492">
            <v>1303.4000000000001</v>
          </cell>
          <cell r="Y492">
            <v>1564.08</v>
          </cell>
          <cell r="AC4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2">
            <v>7211.1200000000008</v>
          </cell>
          <cell r="AF492">
            <v>8280.44</v>
          </cell>
          <cell r="AG492" t="str">
            <v xml:space="preserve">материалы </v>
          </cell>
          <cell r="AH492" t="str">
            <v xml:space="preserve">ИП ПАО «Газпром» </v>
          </cell>
          <cell r="AI492" t="str">
            <v>Реализация в последующих периодах (2023-2030 г.г.)</v>
          </cell>
          <cell r="AJ492" t="str">
            <v>Реализация в последующих периодах (2023-2030 г.г.)</v>
          </cell>
          <cell r="AK4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2" t="str">
            <v xml:space="preserve">Астраханская область </v>
          </cell>
          <cell r="AM492" t="str">
            <v>S012</v>
          </cell>
          <cell r="AN492" t="str">
            <v xml:space="preserve">УМТСиК ООО "Газпром добыча Астрахань" </v>
          </cell>
          <cell r="AO492" t="str">
            <v xml:space="preserve">НИ-МТР Реализация </v>
          </cell>
        </row>
        <row r="493">
          <cell r="C493" t="str">
            <v>10084982I0000007808</v>
          </cell>
          <cell r="E493">
            <v>10084982</v>
          </cell>
          <cell r="F493" t="str">
            <v>Инвестиционный договор № 53-555 от 31.05.1999</v>
          </cell>
          <cell r="G493" t="str">
            <v>АГПЗ (I очередь).Подземные хранилища</v>
          </cell>
          <cell r="H493" t="str">
            <v xml:space="preserve"> Болт М12-6gх45.19.35 ГОСТ 7798-70</v>
          </cell>
          <cell r="I493" t="str">
            <v xml:space="preserve">Болт М12-6gх45.19.35 </v>
          </cell>
          <cell r="J493" t="str">
            <v>ГОСТ 7798-70</v>
          </cell>
          <cell r="K493" t="str">
            <v xml:space="preserve">нет </v>
          </cell>
          <cell r="L493">
            <v>2006</v>
          </cell>
          <cell r="M493" t="str">
            <v>ШТ</v>
          </cell>
          <cell r="N493">
            <v>8</v>
          </cell>
          <cell r="O493">
            <v>8</v>
          </cell>
          <cell r="P493" t="str">
            <v>нет</v>
          </cell>
          <cell r="Q493" t="str">
            <v>нет данных</v>
          </cell>
          <cell r="U493" t="str">
            <v>Х</v>
          </cell>
          <cell r="V493" t="str">
            <v>Неотапливаемый склад</v>
          </cell>
          <cell r="W493">
            <v>43.6</v>
          </cell>
          <cell r="Y493">
            <v>52.32</v>
          </cell>
          <cell r="AC4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3">
            <v>209.86</v>
          </cell>
          <cell r="AF493">
            <v>240.9</v>
          </cell>
          <cell r="AG493" t="str">
            <v xml:space="preserve">материалы </v>
          </cell>
          <cell r="AH493" t="str">
            <v xml:space="preserve">ИП ПАО «Газпром» </v>
          </cell>
          <cell r="AI493" t="str">
            <v>Реализация в последующих периодах (2023-2030 г.г.)</v>
          </cell>
          <cell r="AJ493" t="str">
            <v>Реализация в последующих периодах (2023-2030 г.г.)</v>
          </cell>
          <cell r="AK4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3" t="str">
            <v xml:space="preserve">Астраханская область </v>
          </cell>
          <cell r="AM493" t="str">
            <v>S012</v>
          </cell>
          <cell r="AN493" t="str">
            <v xml:space="preserve">УМТСиК ООО "Газпром добыча Астрахань" </v>
          </cell>
          <cell r="AO493" t="str">
            <v xml:space="preserve">НИ-МТР Реализация </v>
          </cell>
        </row>
        <row r="494">
          <cell r="C494" t="str">
            <v>10086479I00000078188</v>
          </cell>
          <cell r="E494">
            <v>10086479</v>
          </cell>
          <cell r="F494" t="str">
            <v>Инвестиционный договор № 53-555 от 31.05.1999</v>
          </cell>
          <cell r="G494" t="str">
            <v>АГПЗ (I очередь).Подземные хранилища</v>
          </cell>
          <cell r="H494" t="str">
            <v xml:space="preserve"> Шпилька АМ30-6gх180.60.35.III.2 ГОСТ 9066-75</v>
          </cell>
          <cell r="I494" t="str">
            <v xml:space="preserve">Шпилька АМ30-6gх180.60.35.III.2 </v>
          </cell>
          <cell r="J494" t="str">
            <v>ГОСТ 9066-75</v>
          </cell>
          <cell r="K494" t="str">
            <v xml:space="preserve">нет </v>
          </cell>
          <cell r="L494">
            <v>2006</v>
          </cell>
          <cell r="M494" t="str">
            <v>ШТ</v>
          </cell>
          <cell r="N494">
            <v>88</v>
          </cell>
          <cell r="O494">
            <v>88</v>
          </cell>
          <cell r="P494" t="str">
            <v>нет</v>
          </cell>
          <cell r="Q494" t="str">
            <v>нет данных</v>
          </cell>
          <cell r="T494" t="str">
            <v>Х</v>
          </cell>
          <cell r="V494" t="str">
            <v>Неотапливаемый склад</v>
          </cell>
          <cell r="W494">
            <v>3832.4</v>
          </cell>
          <cell r="Y494">
            <v>4598.88</v>
          </cell>
          <cell r="AC4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4">
            <v>10780.82</v>
          </cell>
          <cell r="AF494">
            <v>12540.82</v>
          </cell>
          <cell r="AG494" t="str">
            <v xml:space="preserve">материалы </v>
          </cell>
          <cell r="AH494" t="str">
            <v xml:space="preserve">ИП ПАО «Газпром» </v>
          </cell>
          <cell r="AI494" t="str">
            <v>Реализация в последующих периодах (2023-2030 г.г.)</v>
          </cell>
          <cell r="AK4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4" t="str">
            <v xml:space="preserve">Астраханская область </v>
          </cell>
          <cell r="AM494" t="str">
            <v>S012</v>
          </cell>
          <cell r="AN494" t="str">
            <v xml:space="preserve">УМТСиК ООО "Газпром добыча Астрахань" </v>
          </cell>
          <cell r="AO494" t="str">
            <v xml:space="preserve">НИ-МТР Реализация </v>
          </cell>
        </row>
        <row r="495">
          <cell r="C495" t="str">
            <v>10084983I000000782162</v>
          </cell>
          <cell r="E495">
            <v>10084983</v>
          </cell>
          <cell r="F495" t="str">
            <v>Инвестиционный договор № 53-555 от 31.05.1999</v>
          </cell>
          <cell r="G495" t="str">
            <v>АГПЗ (I очередь).Подземные хранилища</v>
          </cell>
          <cell r="H495" t="str">
            <v xml:space="preserve"> Болт М12-6gх45.35 ГОСТ 7798-70</v>
          </cell>
          <cell r="I495" t="str">
            <v xml:space="preserve">Болт М12-6gх45.35 </v>
          </cell>
          <cell r="J495" t="str">
            <v>ГОСТ 7798-70</v>
          </cell>
          <cell r="K495" t="str">
            <v xml:space="preserve">нет </v>
          </cell>
          <cell r="L495">
            <v>2006</v>
          </cell>
          <cell r="M495" t="str">
            <v>ШТ</v>
          </cell>
          <cell r="N495">
            <v>162</v>
          </cell>
          <cell r="O495">
            <v>162</v>
          </cell>
          <cell r="P495" t="str">
            <v>нет</v>
          </cell>
          <cell r="Q495" t="str">
            <v>нет данных</v>
          </cell>
          <cell r="T495" t="str">
            <v>Х</v>
          </cell>
          <cell r="V495" t="str">
            <v>Неотапливаемый склад</v>
          </cell>
          <cell r="W495">
            <v>1490.4</v>
          </cell>
          <cell r="Y495">
            <v>1788.48</v>
          </cell>
          <cell r="AC4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5">
            <v>4249.6100000000006</v>
          </cell>
          <cell r="AF495">
            <v>4878.17</v>
          </cell>
          <cell r="AG495" t="str">
            <v xml:space="preserve">материалы </v>
          </cell>
          <cell r="AH495" t="str">
            <v xml:space="preserve">ИП ПАО «Газпром» </v>
          </cell>
          <cell r="AI495" t="str">
            <v>Реализация в последующих периодах (2023-2030 г.г.)</v>
          </cell>
          <cell r="AK4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5" t="str">
            <v xml:space="preserve">Астраханская область </v>
          </cell>
          <cell r="AM495" t="str">
            <v>S012</v>
          </cell>
          <cell r="AN495" t="str">
            <v xml:space="preserve">УМТСиК ООО "Газпром добыча Астрахань" </v>
          </cell>
          <cell r="AO495" t="str">
            <v xml:space="preserve">НИ-МТР Реализация </v>
          </cell>
        </row>
        <row r="496">
          <cell r="C496" t="str">
            <v>10085225I0000007834362</v>
          </cell>
          <cell r="E496">
            <v>10085225</v>
          </cell>
          <cell r="F496" t="str">
            <v>Инвестиционный договор № 53-555 от 31.05.1999</v>
          </cell>
          <cell r="G496" t="str">
            <v>Подключение дополнительных скважин к сущ. Подключение ск.№4429</v>
          </cell>
          <cell r="H496" t="str">
            <v xml:space="preserve"> Гайка М12-6Н.25 ГОСТ 5915-70</v>
          </cell>
          <cell r="I496" t="str">
            <v xml:space="preserve">Гайка М12-6Н.25 </v>
          </cell>
          <cell r="J496" t="str">
            <v>ГОСТ 5915-70</v>
          </cell>
          <cell r="K496" t="str">
            <v>нет</v>
          </cell>
          <cell r="L496">
            <v>2006</v>
          </cell>
          <cell r="M496" t="str">
            <v>ШТ</v>
          </cell>
          <cell r="N496">
            <v>4362</v>
          </cell>
          <cell r="O496">
            <v>4362</v>
          </cell>
          <cell r="P496" t="str">
            <v>нет</v>
          </cell>
          <cell r="Q496" t="str">
            <v>нет данных</v>
          </cell>
          <cell r="U496" t="str">
            <v>Х</v>
          </cell>
          <cell r="V496" t="str">
            <v>Неотапливаемый склад</v>
          </cell>
          <cell r="W496">
            <v>2137.38</v>
          </cell>
          <cell r="Y496">
            <v>2564.86</v>
          </cell>
          <cell r="AC4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6">
            <v>40573.93</v>
          </cell>
          <cell r="AF496">
            <v>46593.49</v>
          </cell>
          <cell r="AG496" t="str">
            <v xml:space="preserve">материалы </v>
          </cell>
          <cell r="AH496" t="str">
            <v xml:space="preserve">ИП ПАО «Газпром» </v>
          </cell>
          <cell r="AI496" t="str">
            <v>Реализация в последующих периодах (2023-2030 г.г.)</v>
          </cell>
          <cell r="AJ496" t="str">
            <v>Реализация в последующих периодах (2023-2030 г.г.)</v>
          </cell>
          <cell r="AK4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6" t="str">
            <v xml:space="preserve">Астраханская область </v>
          </cell>
          <cell r="AM496" t="str">
            <v>S012</v>
          </cell>
          <cell r="AN496" t="str">
            <v xml:space="preserve">УМТСиК ООО "Газпром добыча Астрахань" </v>
          </cell>
          <cell r="AO496" t="str">
            <v xml:space="preserve">НИ-МТР Реализация </v>
          </cell>
        </row>
        <row r="497">
          <cell r="C497" t="str">
            <v>10085005I0000007848</v>
          </cell>
          <cell r="E497">
            <v>10085005</v>
          </cell>
          <cell r="F497" t="str">
            <v>Инвестиционный договор № 53-555 от 31.05.1999</v>
          </cell>
          <cell r="G497" t="str">
            <v>АГПЗ (I очередь).Подземные хранилища</v>
          </cell>
          <cell r="H497" t="str">
            <v xml:space="preserve"> Болт М16-6gх50.35 ГОСТ 7798-70</v>
          </cell>
          <cell r="I497" t="str">
            <v xml:space="preserve">Болт М16-6gх50.35 </v>
          </cell>
          <cell r="J497" t="str">
            <v>ГОСТ 7798-70</v>
          </cell>
          <cell r="K497" t="str">
            <v>нет</v>
          </cell>
          <cell r="L497">
            <v>2006</v>
          </cell>
          <cell r="M497" t="str">
            <v>ШТ</v>
          </cell>
          <cell r="N497">
            <v>8</v>
          </cell>
          <cell r="O497">
            <v>8</v>
          </cell>
          <cell r="P497" t="str">
            <v>нет</v>
          </cell>
          <cell r="Q497" t="str">
            <v>нет данных</v>
          </cell>
          <cell r="T497" t="str">
            <v>Х</v>
          </cell>
          <cell r="V497" t="str">
            <v>Неотапливаемый склад</v>
          </cell>
          <cell r="W497">
            <v>119.04</v>
          </cell>
          <cell r="Y497">
            <v>142.85</v>
          </cell>
          <cell r="AC4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7">
            <v>258.56</v>
          </cell>
          <cell r="AF497">
            <v>338.56</v>
          </cell>
          <cell r="AG497" t="str">
            <v xml:space="preserve">материалы </v>
          </cell>
          <cell r="AH497" t="str">
            <v xml:space="preserve">ИП ПАО «Газпром» </v>
          </cell>
          <cell r="AI497" t="str">
            <v>Реализация в последующих периодах (2023-2030 г.г.)</v>
          </cell>
          <cell r="AK4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7" t="str">
            <v xml:space="preserve">Астраханская область </v>
          </cell>
          <cell r="AM497" t="str">
            <v>S012</v>
          </cell>
          <cell r="AN497" t="str">
            <v xml:space="preserve">УМТСиК ООО "Газпром добыча Астрахань" </v>
          </cell>
          <cell r="AO497" t="str">
            <v xml:space="preserve">НИ-МТР Реализация </v>
          </cell>
        </row>
        <row r="498">
          <cell r="C498" t="str">
            <v>10085012I000000785258</v>
          </cell>
          <cell r="E498">
            <v>10085012</v>
          </cell>
          <cell r="F498" t="str">
            <v>Инвестиционный договор № 53-555 от 31.05.1999</v>
          </cell>
          <cell r="G498" t="str">
            <v>АГПЗ (I очередь).Подземные хранилища</v>
          </cell>
          <cell r="H498" t="str">
            <v xml:space="preserve"> Болт М16х60.35 ГОСТ 7798-70</v>
          </cell>
          <cell r="I498" t="str">
            <v xml:space="preserve">Болт М16х60.35 </v>
          </cell>
          <cell r="J498" t="str">
            <v>ГОСТ 7798-70</v>
          </cell>
          <cell r="K498" t="str">
            <v xml:space="preserve">нет </v>
          </cell>
          <cell r="L498">
            <v>2006</v>
          </cell>
          <cell r="M498" t="str">
            <v>ШТ</v>
          </cell>
          <cell r="N498">
            <v>258</v>
          </cell>
          <cell r="O498">
            <v>258</v>
          </cell>
          <cell r="P498" t="str">
            <v>нет</v>
          </cell>
          <cell r="Q498" t="str">
            <v>нет данных</v>
          </cell>
          <cell r="U498" t="str">
            <v>Х</v>
          </cell>
          <cell r="V498" t="str">
            <v>Неотапливаемый склад</v>
          </cell>
          <cell r="W498">
            <v>1865.34</v>
          </cell>
          <cell r="Y498">
            <v>2238.41</v>
          </cell>
          <cell r="AC4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8">
            <v>9257.1299999999992</v>
          </cell>
          <cell r="AF498">
            <v>11837.13</v>
          </cell>
          <cell r="AG498" t="str">
            <v xml:space="preserve">материалы </v>
          </cell>
          <cell r="AH498" t="str">
            <v xml:space="preserve">ИП ПАО «Газпром» </v>
          </cell>
          <cell r="AI498" t="str">
            <v>Реализация в последующих периодах (2023-2030 г.г.)</v>
          </cell>
          <cell r="AJ498" t="str">
            <v>Реализация в последующих периодах (2023-2030 г.г.)</v>
          </cell>
          <cell r="AK4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8" t="str">
            <v xml:space="preserve">Астраханская область </v>
          </cell>
          <cell r="AM498" t="str">
            <v>S012</v>
          </cell>
          <cell r="AN498" t="str">
            <v xml:space="preserve">УМТСиК ООО "Газпром добыча Астрахань" </v>
          </cell>
          <cell r="AO498" t="str">
            <v xml:space="preserve">НИ-МТР Реализация </v>
          </cell>
        </row>
        <row r="499">
          <cell r="C499" t="str">
            <v>10086549I00000078616</v>
          </cell>
          <cell r="E499">
            <v>10086549</v>
          </cell>
          <cell r="F499" t="str">
            <v>Инвестиционный договор № 53-555 от 31.05.1999</v>
          </cell>
          <cell r="G499" t="str">
            <v>АГПЗ (I очередь).Подземные хранилища</v>
          </cell>
          <cell r="H499" t="str">
            <v xml:space="preserve"> Шпилька АМ36-6gх250.80.35.III.2 ГОСТ 9066-75</v>
          </cell>
          <cell r="I499" t="str">
            <v xml:space="preserve">Шпилька АМ36-6gх250.80.35.III.2 </v>
          </cell>
          <cell r="J499" t="str">
            <v>ГОСТ 9066-75</v>
          </cell>
          <cell r="K499" t="str">
            <v>нет</v>
          </cell>
          <cell r="L499">
            <v>2006</v>
          </cell>
          <cell r="M499" t="str">
            <v>ШТ</v>
          </cell>
          <cell r="N499">
            <v>16</v>
          </cell>
          <cell r="O499">
            <v>16</v>
          </cell>
          <cell r="P499" t="str">
            <v>нет</v>
          </cell>
          <cell r="Q499" t="str">
            <v>нет данных</v>
          </cell>
          <cell r="T499" t="str">
            <v>Х</v>
          </cell>
          <cell r="V499" t="str">
            <v>Неотапливаемый склад</v>
          </cell>
          <cell r="W499">
            <v>1546.4</v>
          </cell>
          <cell r="Y499">
            <v>1855.68</v>
          </cell>
          <cell r="AC4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499">
            <v>2528.66</v>
          </cell>
          <cell r="AF499">
            <v>3168.66</v>
          </cell>
          <cell r="AG499" t="str">
            <v xml:space="preserve">материалы </v>
          </cell>
          <cell r="AH499" t="str">
            <v xml:space="preserve">ИП ПАО «Газпром» </v>
          </cell>
          <cell r="AI499" t="str">
            <v>Реализация в последующих периодах (2023-2030 г.г.)</v>
          </cell>
          <cell r="AK4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499" t="str">
            <v xml:space="preserve">Астраханская область </v>
          </cell>
          <cell r="AM499" t="str">
            <v>S012</v>
          </cell>
          <cell r="AN499" t="str">
            <v xml:space="preserve">УМТСиК ООО "Газпром добыча Астрахань" </v>
          </cell>
          <cell r="AO499" t="str">
            <v xml:space="preserve">НИ-МТР Реализация </v>
          </cell>
        </row>
        <row r="500">
          <cell r="C500" t="str">
            <v>10086549I00000078716</v>
          </cell>
          <cell r="E500">
            <v>10086549</v>
          </cell>
          <cell r="F500" t="str">
            <v>Инвестиционный договор № 53-555 от 31.05.1999</v>
          </cell>
          <cell r="G500" t="str">
            <v>АГПЗ (I очередь).Подземные хранилища</v>
          </cell>
          <cell r="H500" t="str">
            <v xml:space="preserve"> Шпилька АМ36-6gх250.80.35.III.2 ГОСТ 9066-75</v>
          </cell>
          <cell r="I500" t="str">
            <v xml:space="preserve">Шпилька АМ36-6gх250.80.35.III.2 </v>
          </cell>
          <cell r="J500" t="str">
            <v>ГОСТ 9066-75</v>
          </cell>
          <cell r="K500" t="str">
            <v>нет</v>
          </cell>
          <cell r="L500">
            <v>2006</v>
          </cell>
          <cell r="M500" t="str">
            <v>ШТ</v>
          </cell>
          <cell r="N500">
            <v>16</v>
          </cell>
          <cell r="O500">
            <v>16</v>
          </cell>
          <cell r="P500" t="str">
            <v>нет</v>
          </cell>
          <cell r="Q500" t="str">
            <v>нет данных</v>
          </cell>
          <cell r="T500" t="str">
            <v>Х</v>
          </cell>
          <cell r="V500" t="str">
            <v>Неотапливаемый склад</v>
          </cell>
          <cell r="W500">
            <v>1050.8800000000001</v>
          </cell>
          <cell r="Y500">
            <v>1261.06</v>
          </cell>
          <cell r="AC5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0">
            <v>2682.59</v>
          </cell>
          <cell r="AF500">
            <v>3162.59</v>
          </cell>
          <cell r="AG500" t="str">
            <v xml:space="preserve">материалы </v>
          </cell>
          <cell r="AH500" t="str">
            <v xml:space="preserve">ИП ПАО «Газпром» </v>
          </cell>
          <cell r="AI500" t="str">
            <v>Реализация в последующих периодах (2023-2030 г.г.)</v>
          </cell>
          <cell r="AK5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0" t="str">
            <v xml:space="preserve">Астраханская область </v>
          </cell>
          <cell r="AM500" t="str">
            <v>S012</v>
          </cell>
          <cell r="AN500" t="str">
            <v xml:space="preserve">УМТСиК ООО "Газпром добыча Астрахань" </v>
          </cell>
          <cell r="AO500" t="str">
            <v xml:space="preserve">НИ-МТР Реализация </v>
          </cell>
        </row>
        <row r="501">
          <cell r="C501" t="str">
            <v>10086015I00000078832</v>
          </cell>
          <cell r="E501">
            <v>10086015</v>
          </cell>
          <cell r="F501" t="str">
            <v>Инвестиционный договор № 53-555 от 31.05.1999</v>
          </cell>
          <cell r="G501" t="str">
            <v>АГПЗ (I очередь).Подземные хранилища</v>
          </cell>
          <cell r="H501" t="str">
            <v xml:space="preserve"> Шайба 36.3.III.2 ГОСТ 9065-75</v>
          </cell>
          <cell r="I501" t="str">
            <v xml:space="preserve">Шайба 36.3.III.2 </v>
          </cell>
          <cell r="J501" t="str">
            <v>ГОСТ 9065-75</v>
          </cell>
          <cell r="K501" t="str">
            <v>нет</v>
          </cell>
          <cell r="L501">
            <v>2006</v>
          </cell>
          <cell r="M501" t="str">
            <v>ШТ</v>
          </cell>
          <cell r="N501">
            <v>32</v>
          </cell>
          <cell r="O501">
            <v>32</v>
          </cell>
          <cell r="P501" t="str">
            <v>нет</v>
          </cell>
          <cell r="Q501" t="str">
            <v>нет данных</v>
          </cell>
          <cell r="U501" t="str">
            <v>Х</v>
          </cell>
          <cell r="V501" t="str">
            <v>Неотапливаемый склад</v>
          </cell>
          <cell r="W501">
            <v>284.16000000000003</v>
          </cell>
          <cell r="Y501">
            <v>340.99</v>
          </cell>
          <cell r="AC5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1">
            <v>1340.24</v>
          </cell>
          <cell r="AF501">
            <v>1660.24</v>
          </cell>
          <cell r="AG501" t="str">
            <v xml:space="preserve">материалы </v>
          </cell>
          <cell r="AH501" t="str">
            <v xml:space="preserve">ИП ПАО «Газпром» </v>
          </cell>
          <cell r="AI501" t="str">
            <v>Реализация в последующих периодах (2023-2030 г.г.)</v>
          </cell>
          <cell r="AJ501" t="str">
            <v>Реализация в последующих периодах (2023-2030 г.г.)</v>
          </cell>
          <cell r="AK5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1" t="str">
            <v xml:space="preserve">Астраханская область </v>
          </cell>
          <cell r="AM501" t="str">
            <v>S012</v>
          </cell>
          <cell r="AN501" t="str">
            <v xml:space="preserve">УМТСиК ООО "Газпром добыча Астрахань" </v>
          </cell>
          <cell r="AO501" t="str">
            <v xml:space="preserve">НИ-МТР Реализация </v>
          </cell>
        </row>
        <row r="502">
          <cell r="C502" t="str">
            <v>10086015I00000078964</v>
          </cell>
          <cell r="E502">
            <v>10086015</v>
          </cell>
          <cell r="F502" t="str">
            <v>Инвестиционный договор № 53-555 от 31.05.1999</v>
          </cell>
          <cell r="G502" t="str">
            <v>АГПЗ (I очередь).Подземные хранилища</v>
          </cell>
          <cell r="H502" t="str">
            <v xml:space="preserve"> Шайба 36.3.III.2 ГОСТ 9065-75</v>
          </cell>
          <cell r="I502" t="str">
            <v xml:space="preserve">Шайба 36.3.III.2 </v>
          </cell>
          <cell r="J502" t="str">
            <v>ГОСТ 9065-75</v>
          </cell>
          <cell r="K502" t="str">
            <v xml:space="preserve">нет </v>
          </cell>
          <cell r="L502">
            <v>2006</v>
          </cell>
          <cell r="M502" t="str">
            <v>ШТ</v>
          </cell>
          <cell r="N502">
            <v>64</v>
          </cell>
          <cell r="O502">
            <v>64</v>
          </cell>
          <cell r="P502" t="str">
            <v>нет</v>
          </cell>
          <cell r="Q502" t="str">
            <v>нет данных</v>
          </cell>
          <cell r="U502" t="str">
            <v>Х</v>
          </cell>
          <cell r="V502" t="str">
            <v>Неотапливаемый склад</v>
          </cell>
          <cell r="W502">
            <v>769.28</v>
          </cell>
          <cell r="Y502">
            <v>923.14</v>
          </cell>
          <cell r="AC5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2">
            <v>2686.85</v>
          </cell>
          <cell r="AF502">
            <v>3326.85</v>
          </cell>
          <cell r="AG502" t="str">
            <v xml:space="preserve">материалы </v>
          </cell>
          <cell r="AH502" t="str">
            <v xml:space="preserve">ИП ПАО «Газпром» </v>
          </cell>
          <cell r="AI502" t="str">
            <v>Реализация в последующих периодах (2023-2030 г.г.)</v>
          </cell>
          <cell r="AJ502" t="str">
            <v>Реализация в последующих периодах (2023-2030 г.г.)</v>
          </cell>
          <cell r="AK5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2" t="str">
            <v xml:space="preserve">Астраханская область </v>
          </cell>
          <cell r="AM502" t="str">
            <v>S012</v>
          </cell>
          <cell r="AN502" t="str">
            <v xml:space="preserve">УМТСиК ООО "Газпром добыча Астрахань" </v>
          </cell>
          <cell r="AO502" t="str">
            <v xml:space="preserve">НИ-МТР Реализация </v>
          </cell>
        </row>
        <row r="503">
          <cell r="C503" t="str">
            <v>10086599I00000079016</v>
          </cell>
          <cell r="E503">
            <v>10086599</v>
          </cell>
          <cell r="F503" t="str">
            <v>Инвестиционный договор № 53-555 от 31.05.1999</v>
          </cell>
          <cell r="G503" t="str">
            <v>АГПЗ (I очередь).Подземные хранилища</v>
          </cell>
          <cell r="H503" t="str">
            <v xml:space="preserve"> Шпилька АМ42-6gх270.75.35.III.2 ГОСТ 9066-75</v>
          </cell>
          <cell r="I503" t="str">
            <v xml:space="preserve">Шпилька АМ42-6gх270.75.35.III.2 </v>
          </cell>
          <cell r="J503" t="str">
            <v>ГОСТ 9066-75</v>
          </cell>
          <cell r="K503" t="str">
            <v xml:space="preserve">нет </v>
          </cell>
          <cell r="L503">
            <v>2006</v>
          </cell>
          <cell r="M503" t="str">
            <v>ШТ</v>
          </cell>
          <cell r="N503">
            <v>16</v>
          </cell>
          <cell r="O503">
            <v>16</v>
          </cell>
          <cell r="P503" t="str">
            <v>нет</v>
          </cell>
          <cell r="Q503" t="str">
            <v>нет данных</v>
          </cell>
          <cell r="T503" t="str">
            <v>Х</v>
          </cell>
          <cell r="V503" t="str">
            <v>Неотапливаемый склад</v>
          </cell>
          <cell r="W503">
            <v>1547.04</v>
          </cell>
          <cell r="Y503">
            <v>1856.45</v>
          </cell>
          <cell r="AC5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3">
            <v>4015.1800000000003</v>
          </cell>
          <cell r="AF503">
            <v>4655.18</v>
          </cell>
          <cell r="AG503" t="str">
            <v xml:space="preserve">материалы </v>
          </cell>
          <cell r="AH503" t="str">
            <v xml:space="preserve">ИП ПАО «Газпром» </v>
          </cell>
          <cell r="AI503" t="str">
            <v>Реализация в последующих периодах (2023-2030 г.г.)</v>
          </cell>
          <cell r="AK5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3" t="str">
            <v xml:space="preserve">Астраханская область </v>
          </cell>
          <cell r="AM503" t="str">
            <v>S012</v>
          </cell>
          <cell r="AN503" t="str">
            <v xml:space="preserve">УМТСиК ООО "Газпром добыча Астрахань" </v>
          </cell>
          <cell r="AO503" t="str">
            <v xml:space="preserve">НИ-МТР Реализация </v>
          </cell>
        </row>
        <row r="504">
          <cell r="C504" t="str">
            <v>10086599I00000079132</v>
          </cell>
          <cell r="E504">
            <v>10086599</v>
          </cell>
          <cell r="F504" t="str">
            <v>Инвестиционный договор № 53-555 от 31.05.1999</v>
          </cell>
          <cell r="G504" t="str">
            <v>АГПЗ (I очередь).Подземные хранилища</v>
          </cell>
          <cell r="H504" t="str">
            <v xml:space="preserve"> Шпилька АМ42-6gх270.75.35.III.2 ГОСТ 9066-75</v>
          </cell>
          <cell r="I504" t="str">
            <v xml:space="preserve">Шпилька АМ42-6gх270.75.35.III.2 </v>
          </cell>
          <cell r="J504" t="str">
            <v>ГОСТ 9066-75</v>
          </cell>
          <cell r="K504" t="str">
            <v xml:space="preserve">нет </v>
          </cell>
          <cell r="L504">
            <v>2006</v>
          </cell>
          <cell r="M504" t="str">
            <v>ШТ</v>
          </cell>
          <cell r="N504">
            <v>32</v>
          </cell>
          <cell r="O504">
            <v>32</v>
          </cell>
          <cell r="P504" t="str">
            <v>нет</v>
          </cell>
          <cell r="Q504" t="str">
            <v>нет данных</v>
          </cell>
          <cell r="T504" t="str">
            <v>Х</v>
          </cell>
          <cell r="V504" t="str">
            <v>Неотапливаемый склад</v>
          </cell>
          <cell r="W504">
            <v>4552.32</v>
          </cell>
          <cell r="Y504">
            <v>5462.78</v>
          </cell>
          <cell r="AC5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4">
            <v>7408.2199999999993</v>
          </cell>
          <cell r="AF504">
            <v>9328.2199999999993</v>
          </cell>
          <cell r="AG504" t="str">
            <v xml:space="preserve">материалы </v>
          </cell>
          <cell r="AH504" t="str">
            <v xml:space="preserve">ИП ПАО «Газпром» </v>
          </cell>
          <cell r="AI504" t="str">
            <v>Реализация в последующих периодах (2023-2030 г.г.)</v>
          </cell>
          <cell r="AK5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4" t="str">
            <v xml:space="preserve">Астраханская область </v>
          </cell>
          <cell r="AM504" t="str">
            <v>S012</v>
          </cell>
          <cell r="AN504" t="str">
            <v xml:space="preserve">УМТСиК ООО "Газпром добыча Астрахань" </v>
          </cell>
          <cell r="AO504" t="str">
            <v xml:space="preserve">НИ-МТР Реализация </v>
          </cell>
        </row>
        <row r="505">
          <cell r="C505" t="str">
            <v>10085156I000000792200</v>
          </cell>
          <cell r="E505">
            <v>10085156</v>
          </cell>
          <cell r="F505" t="str">
            <v>Инвестиционный договор № 53-555 от 31.05.1999</v>
          </cell>
          <cell r="G505" t="str">
            <v>АГПЗ (I очередь).Подземные хранилища</v>
          </cell>
          <cell r="H505" t="str">
            <v xml:space="preserve"> Гайка АМ30-6Н.25 III.2 ГОСТ 9064-75</v>
          </cell>
          <cell r="I505" t="str">
            <v xml:space="preserve">Гайка АМ30-6Н.25 III.2 </v>
          </cell>
          <cell r="J505" t="str">
            <v>ГОСТ 9064-75</v>
          </cell>
          <cell r="K505" t="str">
            <v xml:space="preserve">нет </v>
          </cell>
          <cell r="L505">
            <v>2006</v>
          </cell>
          <cell r="M505" t="str">
            <v>ШТ</v>
          </cell>
          <cell r="N505">
            <v>200</v>
          </cell>
          <cell r="O505">
            <v>200</v>
          </cell>
          <cell r="P505" t="str">
            <v>нет</v>
          </cell>
          <cell r="Q505" t="str">
            <v>нет данных</v>
          </cell>
          <cell r="T505" t="str">
            <v>Х</v>
          </cell>
          <cell r="V505" t="str">
            <v>Неотапливаемый склад</v>
          </cell>
          <cell r="W505">
            <v>5974</v>
          </cell>
          <cell r="Y505">
            <v>7168.8</v>
          </cell>
          <cell r="AC5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5">
            <v>17547.21</v>
          </cell>
          <cell r="AF505">
            <v>19547.21</v>
          </cell>
          <cell r="AG505" t="str">
            <v xml:space="preserve">материалы </v>
          </cell>
          <cell r="AH505" t="str">
            <v xml:space="preserve">ИП ПАО «Газпром» </v>
          </cell>
          <cell r="AI505" t="str">
            <v>Реализация в последующих периодах (2023-2030 г.г.)</v>
          </cell>
          <cell r="AK5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5" t="str">
            <v xml:space="preserve">Астраханская область </v>
          </cell>
          <cell r="AM505" t="str">
            <v>S012</v>
          </cell>
          <cell r="AN505" t="str">
            <v xml:space="preserve">УМТСиК ООО "Газпром добыча Астрахань" </v>
          </cell>
          <cell r="AO505" t="str">
            <v xml:space="preserve">НИ-МТР Реализация </v>
          </cell>
        </row>
        <row r="506">
          <cell r="C506" t="str">
            <v>10086018I00000079364</v>
          </cell>
          <cell r="E506">
            <v>10086018</v>
          </cell>
          <cell r="F506" t="str">
            <v>Инвестиционный договор № 53-555 от 31.05.1999</v>
          </cell>
          <cell r="G506" t="str">
            <v>АГПЗ (I очередь).Подземные хранилища</v>
          </cell>
          <cell r="H506" t="str">
            <v xml:space="preserve"> Шайба 42.3.III.2 ГОСТ 9065-75</v>
          </cell>
          <cell r="I506" t="str">
            <v xml:space="preserve">Шайба 42.3.III.2 </v>
          </cell>
          <cell r="J506" t="str">
            <v>ГОСТ 9065-75</v>
          </cell>
          <cell r="K506" t="str">
            <v>нет</v>
          </cell>
          <cell r="L506">
            <v>2006</v>
          </cell>
          <cell r="M506" t="str">
            <v>ШТ</v>
          </cell>
          <cell r="N506">
            <v>64</v>
          </cell>
          <cell r="O506">
            <v>64</v>
          </cell>
          <cell r="P506" t="str">
            <v>нет</v>
          </cell>
          <cell r="Q506" t="str">
            <v>нет данных</v>
          </cell>
          <cell r="U506" t="str">
            <v>Х</v>
          </cell>
          <cell r="V506" t="str">
            <v>Неотапливаемый склад</v>
          </cell>
          <cell r="W506">
            <v>295.04000000000002</v>
          </cell>
          <cell r="Y506">
            <v>354.05</v>
          </cell>
          <cell r="AC5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6">
            <v>3697.95</v>
          </cell>
          <cell r="AF506">
            <v>4337.95</v>
          </cell>
          <cell r="AG506" t="str">
            <v xml:space="preserve">материалы </v>
          </cell>
          <cell r="AH506" t="str">
            <v xml:space="preserve">ИП ПАО «Газпром» </v>
          </cell>
          <cell r="AI506" t="str">
            <v>Реализация в последующих периодах (2023-2030 г.г.)</v>
          </cell>
          <cell r="AJ506" t="str">
            <v>Реализация в последующих периодах (2023-2030 г.г.)</v>
          </cell>
          <cell r="AK5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6" t="str">
            <v xml:space="preserve">Астраханская область </v>
          </cell>
          <cell r="AM506" t="str">
            <v>S012</v>
          </cell>
          <cell r="AN506" t="str">
            <v xml:space="preserve">УМТСиК ООО "Газпром добыча Астрахань" </v>
          </cell>
          <cell r="AO506" t="str">
            <v xml:space="preserve">НИ-МТР Реализация </v>
          </cell>
        </row>
        <row r="507">
          <cell r="C507" t="str">
            <v>10086018I00000079464</v>
          </cell>
          <cell r="E507">
            <v>10086018</v>
          </cell>
          <cell r="F507" t="str">
            <v>Инвестиционный договор № 53-555 от 31.05.1999</v>
          </cell>
          <cell r="G507" t="str">
            <v>АГПЗ (I очередь).Подземные хранилища</v>
          </cell>
          <cell r="H507" t="str">
            <v xml:space="preserve"> Шайба 42.3.III.2 ГОСТ 9065-75</v>
          </cell>
          <cell r="I507" t="str">
            <v xml:space="preserve">Шайба 42.3.III.2 </v>
          </cell>
          <cell r="J507" t="str">
            <v>ГОСТ 9065-75</v>
          </cell>
          <cell r="K507" t="str">
            <v xml:space="preserve">нет </v>
          </cell>
          <cell r="L507">
            <v>2006</v>
          </cell>
          <cell r="M507" t="str">
            <v>ШТ</v>
          </cell>
          <cell r="N507">
            <v>64</v>
          </cell>
          <cell r="O507">
            <v>64</v>
          </cell>
          <cell r="P507" t="str">
            <v>нет</v>
          </cell>
          <cell r="Q507" t="str">
            <v>нет данных</v>
          </cell>
          <cell r="U507" t="str">
            <v>Х</v>
          </cell>
          <cell r="V507" t="str">
            <v>Неотапливаемый склад</v>
          </cell>
          <cell r="W507">
            <v>681.6</v>
          </cell>
          <cell r="Y507">
            <v>817.92</v>
          </cell>
          <cell r="AC5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7">
            <v>3689.6400000000003</v>
          </cell>
          <cell r="AF507">
            <v>4329.6400000000003</v>
          </cell>
          <cell r="AG507" t="str">
            <v xml:space="preserve">материалы </v>
          </cell>
          <cell r="AH507" t="str">
            <v xml:space="preserve">ИП ПАО «Газпром» </v>
          </cell>
          <cell r="AI507" t="str">
            <v>Реализация в последующих периодах (2023-2030 г.г.)</v>
          </cell>
          <cell r="AJ507" t="str">
            <v>Реализация в последующих периодах (2023-2030 г.г.)</v>
          </cell>
          <cell r="AK5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7" t="str">
            <v xml:space="preserve">Астраханская область </v>
          </cell>
          <cell r="AM507" t="str">
            <v>S012</v>
          </cell>
          <cell r="AN507" t="str">
            <v xml:space="preserve">УМТСиК ООО "Газпром добыча Астрахань" </v>
          </cell>
          <cell r="AO507" t="str">
            <v xml:space="preserve">НИ-МТР Реализация </v>
          </cell>
        </row>
        <row r="508">
          <cell r="C508" t="str">
            <v>10086013I00000079532</v>
          </cell>
          <cell r="E508">
            <v>10086013</v>
          </cell>
          <cell r="F508" t="str">
            <v>Инвестиционный договор № 53-555 от 31.05.1999</v>
          </cell>
          <cell r="G508" t="str">
            <v>АГПЗ (I очередь).Подземные хранилища</v>
          </cell>
          <cell r="H508" t="str">
            <v xml:space="preserve"> Шайба 30.3.Ш.2 ГОСТ 9065-75</v>
          </cell>
          <cell r="I508" t="str">
            <v xml:space="preserve">Шайба 30.3.Ш.2 </v>
          </cell>
          <cell r="J508" t="str">
            <v>ГОСТ 9065-75</v>
          </cell>
          <cell r="K508" t="str">
            <v xml:space="preserve">нет </v>
          </cell>
          <cell r="L508">
            <v>2006</v>
          </cell>
          <cell r="M508" t="str">
            <v>ШТ</v>
          </cell>
          <cell r="N508">
            <v>32</v>
          </cell>
          <cell r="O508">
            <v>32</v>
          </cell>
          <cell r="P508" t="str">
            <v>нет</v>
          </cell>
          <cell r="Q508" t="str">
            <v>нет данных</v>
          </cell>
          <cell r="U508" t="str">
            <v>Х</v>
          </cell>
          <cell r="V508" t="str">
            <v>Неотапливаемый склад</v>
          </cell>
          <cell r="W508">
            <v>279.68</v>
          </cell>
          <cell r="Y508">
            <v>335.62</v>
          </cell>
          <cell r="AC5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8">
            <v>792.21</v>
          </cell>
          <cell r="AF508">
            <v>1112.21</v>
          </cell>
          <cell r="AG508" t="str">
            <v xml:space="preserve">материалы </v>
          </cell>
          <cell r="AH508" t="str">
            <v xml:space="preserve">ИП ПАО «Газпром» </v>
          </cell>
          <cell r="AI508" t="str">
            <v>Реализация в последующих периодах (2023-2030 г.г.)</v>
          </cell>
          <cell r="AJ508" t="str">
            <v>Реализация в последующих периодах (2023-2030 г.г.)</v>
          </cell>
          <cell r="AK5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8" t="str">
            <v xml:space="preserve">Астраханская область </v>
          </cell>
          <cell r="AM508" t="str">
            <v>S012</v>
          </cell>
          <cell r="AN508" t="str">
            <v xml:space="preserve">УМТСиК ООО "Газпром добыча Астрахань" </v>
          </cell>
          <cell r="AO508" t="str">
            <v xml:space="preserve">НИ-МТР Реализация </v>
          </cell>
        </row>
        <row r="509">
          <cell r="C509" t="str">
            <v>10086013I000000796128</v>
          </cell>
          <cell r="E509">
            <v>10086013</v>
          </cell>
          <cell r="F509" t="str">
            <v>Инвестиционный договор № 53-555 от 31.05.1999</v>
          </cell>
          <cell r="G509" t="str">
            <v>АГПЗ (I очередь).Подземные хранилища</v>
          </cell>
          <cell r="H509" t="str">
            <v xml:space="preserve"> Шайба 30.3.Ш.2 ГОСТ 9065-75</v>
          </cell>
          <cell r="I509" t="str">
            <v xml:space="preserve">Шайба 30.3.Ш.2 </v>
          </cell>
          <cell r="J509" t="str">
            <v>ГОСТ 9065-75</v>
          </cell>
          <cell r="K509" t="str">
            <v xml:space="preserve">нет </v>
          </cell>
          <cell r="L509">
            <v>2006</v>
          </cell>
          <cell r="M509" t="str">
            <v>ШТ</v>
          </cell>
          <cell r="N509">
            <v>128</v>
          </cell>
          <cell r="O509">
            <v>128</v>
          </cell>
          <cell r="P509" t="str">
            <v>нет</v>
          </cell>
          <cell r="Q509" t="str">
            <v>нет данных</v>
          </cell>
          <cell r="U509" t="str">
            <v>Х</v>
          </cell>
          <cell r="V509" t="str">
            <v>Неотапливаемый склад</v>
          </cell>
          <cell r="W509">
            <v>698.88</v>
          </cell>
          <cell r="Y509">
            <v>838.66</v>
          </cell>
          <cell r="AC5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09">
            <v>3868.16</v>
          </cell>
          <cell r="AF509">
            <v>4440.32</v>
          </cell>
          <cell r="AG509" t="str">
            <v xml:space="preserve">материалы </v>
          </cell>
          <cell r="AH509" t="str">
            <v xml:space="preserve">ИП ПАО «Газпром» </v>
          </cell>
          <cell r="AI509" t="str">
            <v>Реализация в последующих периодах (2023-2030 г.г.)</v>
          </cell>
          <cell r="AJ509" t="str">
            <v>Реализация в последующих периодах (2023-2030 г.г.)</v>
          </cell>
          <cell r="AK5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09" t="str">
            <v xml:space="preserve">Астраханская область </v>
          </cell>
          <cell r="AM509" t="str">
            <v>S012</v>
          </cell>
          <cell r="AN509" t="str">
            <v xml:space="preserve">УМТСиК ООО "Газпром добыча Астрахань" </v>
          </cell>
          <cell r="AO509" t="str">
            <v xml:space="preserve">НИ-МТР Реализация </v>
          </cell>
        </row>
        <row r="510">
          <cell r="C510" t="str">
            <v>10086008I00000079740</v>
          </cell>
          <cell r="E510">
            <v>10086008</v>
          </cell>
          <cell r="F510" t="str">
            <v>Инвестиционный договор № 53-555 от 31.05.1999</v>
          </cell>
          <cell r="G510" t="str">
            <v>АГПЗ (I очередь).Подземные хранилища</v>
          </cell>
          <cell r="H510" t="str">
            <v xml:space="preserve"> Шайба 24.3 ГОСТ 9065-75</v>
          </cell>
          <cell r="I510" t="str">
            <v xml:space="preserve">Шайба 24.3 </v>
          </cell>
          <cell r="J510" t="str">
            <v>ГОСТ 9065-75</v>
          </cell>
          <cell r="K510" t="str">
            <v xml:space="preserve">нет </v>
          </cell>
          <cell r="L510">
            <v>2006</v>
          </cell>
          <cell r="M510" t="str">
            <v>ШТ</v>
          </cell>
          <cell r="N510">
            <v>40</v>
          </cell>
          <cell r="O510">
            <v>40</v>
          </cell>
          <cell r="P510" t="str">
            <v>нет</v>
          </cell>
          <cell r="Q510" t="str">
            <v>нет данных</v>
          </cell>
          <cell r="U510" t="str">
            <v>Х</v>
          </cell>
          <cell r="V510" t="str">
            <v>Неотапливаемый склад</v>
          </cell>
          <cell r="W510">
            <v>136.4</v>
          </cell>
          <cell r="Y510">
            <v>163.68</v>
          </cell>
          <cell r="AC5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0">
            <v>693.07</v>
          </cell>
          <cell r="AF510">
            <v>795.87</v>
          </cell>
          <cell r="AG510" t="str">
            <v xml:space="preserve">материалы </v>
          </cell>
          <cell r="AH510" t="str">
            <v xml:space="preserve">ИП ПАО «Газпром» </v>
          </cell>
          <cell r="AI510" t="str">
            <v>Реализация в последующих периодах (2023-2030 г.г.)</v>
          </cell>
          <cell r="AJ510" t="str">
            <v>Реализация в последующих периодах (2023-2030 г.г.)</v>
          </cell>
          <cell r="AK5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0" t="str">
            <v xml:space="preserve">Астраханская область </v>
          </cell>
          <cell r="AM510" t="str">
            <v>S012</v>
          </cell>
          <cell r="AN510" t="str">
            <v xml:space="preserve">УМТСиК ООО "Газпром добыча Астрахань" </v>
          </cell>
          <cell r="AO510" t="str">
            <v xml:space="preserve">НИ-МТР Реализация </v>
          </cell>
        </row>
        <row r="511">
          <cell r="C511" t="str">
            <v>10085994I000000798860</v>
          </cell>
          <cell r="E511">
            <v>10085994</v>
          </cell>
          <cell r="F511" t="str">
            <v>Инвестиционный договор № 53-555 от 31.05.1999</v>
          </cell>
          <cell r="G511" t="str">
            <v>АГПЗ (I очередь).Подземные хранилища</v>
          </cell>
          <cell r="H511" t="str">
            <v xml:space="preserve"> Шайба 16.3 ГОСТ 9065-75</v>
          </cell>
          <cell r="I511" t="str">
            <v xml:space="preserve">Шайба 16.3 </v>
          </cell>
          <cell r="J511" t="str">
            <v>ГОСТ 9065-75</v>
          </cell>
          <cell r="K511" t="str">
            <v xml:space="preserve">нет </v>
          </cell>
          <cell r="L511">
            <v>2006</v>
          </cell>
          <cell r="M511" t="str">
            <v>ШТ</v>
          </cell>
          <cell r="N511">
            <v>860</v>
          </cell>
          <cell r="O511">
            <v>860</v>
          </cell>
          <cell r="P511" t="str">
            <v>нет</v>
          </cell>
          <cell r="Q511" t="str">
            <v>нет данных</v>
          </cell>
          <cell r="U511" t="str">
            <v>Х</v>
          </cell>
          <cell r="V511" t="str">
            <v>Неотапливаемый склад</v>
          </cell>
          <cell r="W511">
            <v>885.8</v>
          </cell>
          <cell r="Y511">
            <v>1062.96</v>
          </cell>
          <cell r="AC5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1">
            <v>4919.6099999999997</v>
          </cell>
          <cell r="AF511">
            <v>5650.61</v>
          </cell>
          <cell r="AG511" t="str">
            <v xml:space="preserve">материалы </v>
          </cell>
          <cell r="AH511" t="str">
            <v xml:space="preserve">ИП ПАО «Газпром» </v>
          </cell>
          <cell r="AI511" t="str">
            <v>Реализация в последующих периодах (2023-2030 г.г.)</v>
          </cell>
          <cell r="AJ511" t="str">
            <v>Реализация в последующих периодах (2023-2030 г.г.)</v>
          </cell>
          <cell r="AK5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1" t="str">
            <v xml:space="preserve">Астраханская область </v>
          </cell>
          <cell r="AM511" t="str">
            <v>S012</v>
          </cell>
          <cell r="AN511" t="str">
            <v xml:space="preserve">УМТСиК ООО "Газпром добыча Астрахань" </v>
          </cell>
          <cell r="AO511" t="str">
            <v xml:space="preserve">НИ-МТР Реализация </v>
          </cell>
        </row>
        <row r="512">
          <cell r="C512" t="str">
            <v>10085986I00000079988</v>
          </cell>
          <cell r="E512">
            <v>10085986</v>
          </cell>
          <cell r="F512" t="str">
            <v>Инвестиционный договор № 53-555 от 31.05.1999</v>
          </cell>
          <cell r="G512" t="str">
            <v>АГПЗ (I очередь).Подземные хранилища</v>
          </cell>
          <cell r="H512" t="str">
            <v xml:space="preserve"> Шайба 12.3 ГОСТ 9065-75</v>
          </cell>
          <cell r="I512" t="str">
            <v xml:space="preserve">Шайба 12.3 </v>
          </cell>
          <cell r="J512" t="str">
            <v>ГОСТ 9065-75</v>
          </cell>
          <cell r="K512" t="str">
            <v xml:space="preserve">нет </v>
          </cell>
          <cell r="L512">
            <v>2006</v>
          </cell>
          <cell r="M512" t="str">
            <v>ШТ</v>
          </cell>
          <cell r="N512">
            <v>88</v>
          </cell>
          <cell r="O512">
            <v>88</v>
          </cell>
          <cell r="P512" t="str">
            <v>нет</v>
          </cell>
          <cell r="Q512" t="str">
            <v>нет данных</v>
          </cell>
          <cell r="U512" t="str">
            <v>Х</v>
          </cell>
          <cell r="V512" t="str">
            <v>Неотапливаемый склад</v>
          </cell>
          <cell r="W512">
            <v>81.84</v>
          </cell>
          <cell r="Y512">
            <v>98.21</v>
          </cell>
          <cell r="AC5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2">
            <v>452.35</v>
          </cell>
          <cell r="AF512">
            <v>519.23</v>
          </cell>
          <cell r="AG512" t="str">
            <v xml:space="preserve">материалы </v>
          </cell>
          <cell r="AH512" t="str">
            <v xml:space="preserve">ИП ПАО «Газпром» </v>
          </cell>
          <cell r="AI512" t="str">
            <v>Реализация в последующих периодах (2023-2030 г.г.)</v>
          </cell>
          <cell r="AJ512" t="str">
            <v>Реализация в последующих периодах (2023-2030 г.г.)</v>
          </cell>
          <cell r="AK5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2" t="str">
            <v xml:space="preserve">Астраханская область </v>
          </cell>
          <cell r="AM512" t="str">
            <v>S012</v>
          </cell>
          <cell r="AN512" t="str">
            <v xml:space="preserve">УМТСиК ООО "Газпром добыча Астрахань" </v>
          </cell>
          <cell r="AO512" t="str">
            <v xml:space="preserve">НИ-МТР Реализация </v>
          </cell>
        </row>
        <row r="513">
          <cell r="C513" t="str">
            <v>10085986I00000080088</v>
          </cell>
          <cell r="E513">
            <v>10085986</v>
          </cell>
          <cell r="F513" t="str">
            <v>Инвестиционный договор № 53-555 от 31.05.1999</v>
          </cell>
          <cell r="G513" t="str">
            <v>АГПЗ (I очередь).Подземные хранилища</v>
          </cell>
          <cell r="H513" t="str">
            <v xml:space="preserve"> Шайба 12.3 ГОСТ 9065-75</v>
          </cell>
          <cell r="I513" t="str">
            <v xml:space="preserve">Шайба 12.3 </v>
          </cell>
          <cell r="J513" t="str">
            <v>ГОСТ 9065-75</v>
          </cell>
          <cell r="K513" t="str">
            <v xml:space="preserve">нет </v>
          </cell>
          <cell r="L513">
            <v>2006</v>
          </cell>
          <cell r="M513" t="str">
            <v>ШТ</v>
          </cell>
          <cell r="N513">
            <v>88</v>
          </cell>
          <cell r="O513">
            <v>88</v>
          </cell>
          <cell r="P513" t="str">
            <v>нет</v>
          </cell>
          <cell r="Q513" t="str">
            <v>нет данных</v>
          </cell>
          <cell r="U513" t="str">
            <v>Х</v>
          </cell>
          <cell r="V513" t="str">
            <v>Неотапливаемый склад</v>
          </cell>
          <cell r="W513">
            <v>44</v>
          </cell>
          <cell r="Y513">
            <v>52.8</v>
          </cell>
          <cell r="AC5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3">
            <v>592.66999999999996</v>
          </cell>
          <cell r="AF513">
            <v>721.15</v>
          </cell>
          <cell r="AG513" t="str">
            <v xml:space="preserve">материалы </v>
          </cell>
          <cell r="AH513" t="str">
            <v xml:space="preserve">ИП ПАО «Газпром» </v>
          </cell>
          <cell r="AI513" t="str">
            <v>Реализация в последующих периодах (2023-2030 г.г.)</v>
          </cell>
          <cell r="AJ513" t="str">
            <v>Реализация в последующих периодах (2023-2030 г.г.)</v>
          </cell>
          <cell r="AK5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3" t="str">
            <v xml:space="preserve">Астраханская область </v>
          </cell>
          <cell r="AM513" t="str">
            <v>S012</v>
          </cell>
          <cell r="AN513" t="str">
            <v xml:space="preserve">УМТСиК ООО "Газпром добыча Астрахань" </v>
          </cell>
          <cell r="AO513" t="str">
            <v xml:space="preserve">НИ-МТР Реализация </v>
          </cell>
        </row>
        <row r="514">
          <cell r="C514" t="str">
            <v>10085018I00000080132</v>
          </cell>
          <cell r="E514">
            <v>10085018</v>
          </cell>
          <cell r="F514" t="str">
            <v>Инвестиционный договор № 53-555 от 31.05.1999</v>
          </cell>
          <cell r="G514" t="str">
            <v>АГПЗ (I очередь).Подземные хранилища</v>
          </cell>
          <cell r="H514" t="str">
            <v xml:space="preserve"> Болт М27х105.35 ГОСТ 7798-70</v>
          </cell>
          <cell r="I514" t="str">
            <v xml:space="preserve">Болт М27х105.35 </v>
          </cell>
          <cell r="J514" t="str">
            <v>ГОСТ 7798-70</v>
          </cell>
          <cell r="K514" t="str">
            <v xml:space="preserve">нет </v>
          </cell>
          <cell r="L514">
            <v>2006</v>
          </cell>
          <cell r="M514" t="str">
            <v>ШТ</v>
          </cell>
          <cell r="N514">
            <v>32</v>
          </cell>
          <cell r="O514">
            <v>32</v>
          </cell>
          <cell r="P514" t="str">
            <v>нет</v>
          </cell>
          <cell r="Q514" t="str">
            <v>нет данных</v>
          </cell>
          <cell r="U514" t="str">
            <v>Х</v>
          </cell>
          <cell r="V514" t="str">
            <v>Неотапливаемый склад</v>
          </cell>
          <cell r="W514">
            <v>735.36</v>
          </cell>
          <cell r="Y514">
            <v>882.43</v>
          </cell>
          <cell r="AC5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4">
            <v>3653.83</v>
          </cell>
          <cell r="AF514">
            <v>4293.83</v>
          </cell>
          <cell r="AG514" t="str">
            <v xml:space="preserve">материалы </v>
          </cell>
          <cell r="AH514" t="str">
            <v xml:space="preserve">ИП ПАО «Газпром» </v>
          </cell>
          <cell r="AI514" t="str">
            <v>Реализация в последующих периодах (2023-2030 г.г.)</v>
          </cell>
          <cell r="AJ514" t="str">
            <v>Реализация в последующих периодах (2023-2030 г.г.)</v>
          </cell>
          <cell r="AK5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4" t="str">
            <v xml:space="preserve">Астраханская область </v>
          </cell>
          <cell r="AM514" t="str">
            <v>S012</v>
          </cell>
          <cell r="AN514" t="str">
            <v xml:space="preserve">УМТСиК ООО "Газпром добыча Астрахань" </v>
          </cell>
          <cell r="AO514" t="str">
            <v xml:space="preserve">НИ-МТР Реализация </v>
          </cell>
        </row>
        <row r="515">
          <cell r="C515" t="str">
            <v>10085993I000000802266</v>
          </cell>
          <cell r="E515">
            <v>10085993</v>
          </cell>
          <cell r="F515" t="str">
            <v>Инвестиционный договор № 53-555 от 31.05.1999</v>
          </cell>
          <cell r="G515" t="str">
            <v>АГПЗ (I очередь).Подземные хранилища</v>
          </cell>
          <cell r="H515" t="str">
            <v xml:space="preserve"> Шайба 16.3 ГОСТ 11371-78</v>
          </cell>
          <cell r="I515" t="str">
            <v xml:space="preserve">Шайба 16.3 </v>
          </cell>
          <cell r="J515" t="str">
            <v>ГОСТ 11371-78</v>
          </cell>
          <cell r="K515" t="str">
            <v>нет</v>
          </cell>
          <cell r="L515">
            <v>2006</v>
          </cell>
          <cell r="M515" t="str">
            <v>ШТ</v>
          </cell>
          <cell r="N515">
            <v>266</v>
          </cell>
          <cell r="O515">
            <v>266</v>
          </cell>
          <cell r="P515" t="str">
            <v>нет</v>
          </cell>
          <cell r="Q515" t="str">
            <v>нет данных</v>
          </cell>
          <cell r="U515" t="str">
            <v>Х</v>
          </cell>
          <cell r="V515" t="str">
            <v>Неотапливаемый склад</v>
          </cell>
          <cell r="W515">
            <v>273.98</v>
          </cell>
          <cell r="Y515">
            <v>328.78</v>
          </cell>
          <cell r="AC5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5">
            <v>1508.4199999999998</v>
          </cell>
          <cell r="AF515">
            <v>1731.86</v>
          </cell>
          <cell r="AG515" t="str">
            <v xml:space="preserve">материалы </v>
          </cell>
          <cell r="AH515" t="str">
            <v xml:space="preserve">ИП ПАО «Газпром» </v>
          </cell>
          <cell r="AI515" t="str">
            <v>Реализация в последующих периодах (2023-2030 г.г.)</v>
          </cell>
          <cell r="AJ515" t="str">
            <v>Реализация в последующих периодах (2023-2030 г.г.)</v>
          </cell>
          <cell r="AK5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5" t="str">
            <v xml:space="preserve">Астраханская область </v>
          </cell>
          <cell r="AM515" t="str">
            <v>S012</v>
          </cell>
          <cell r="AN515" t="str">
            <v xml:space="preserve">УМТСиК ООО "Газпром добыча Астрахань" </v>
          </cell>
          <cell r="AO515" t="str">
            <v xml:space="preserve">НИ-МТР Реализация </v>
          </cell>
        </row>
        <row r="516">
          <cell r="C516" t="str">
            <v>10085985I0000008033494</v>
          </cell>
          <cell r="E516">
            <v>10085985</v>
          </cell>
          <cell r="F516" t="str">
            <v>Инвестиционный договор № 53-555 от 31.05.1999</v>
          </cell>
          <cell r="G516" t="str">
            <v>АГПЗ (I очередь).Подземные хранилища</v>
          </cell>
          <cell r="H516" t="str">
            <v xml:space="preserve"> Шайба 12.3 ГОСТ 11371-78</v>
          </cell>
          <cell r="I516" t="str">
            <v xml:space="preserve">Шайба 12.3 </v>
          </cell>
          <cell r="J516" t="str">
            <v>ГОСТ 11371-78</v>
          </cell>
          <cell r="K516" t="str">
            <v xml:space="preserve">нет </v>
          </cell>
          <cell r="L516">
            <v>2006</v>
          </cell>
          <cell r="M516" t="str">
            <v>ШТ</v>
          </cell>
          <cell r="N516">
            <v>3494</v>
          </cell>
          <cell r="O516">
            <v>3494</v>
          </cell>
          <cell r="P516" t="str">
            <v>нет</v>
          </cell>
          <cell r="Q516" t="str">
            <v>нет данных</v>
          </cell>
          <cell r="T516" t="str">
            <v>Х</v>
          </cell>
          <cell r="V516" t="str">
            <v>Неотапливаемый склад</v>
          </cell>
          <cell r="W516">
            <v>7851.6</v>
          </cell>
          <cell r="Y516">
            <v>9421.92</v>
          </cell>
          <cell r="AC5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6">
            <v>22422.240000000002</v>
          </cell>
          <cell r="AF516">
            <v>20615.849999999999</v>
          </cell>
          <cell r="AG516" t="str">
            <v xml:space="preserve">материалы </v>
          </cell>
          <cell r="AH516" t="str">
            <v xml:space="preserve">ИП ПАО «Газпром» </v>
          </cell>
          <cell r="AI516" t="str">
            <v>Реализация в последующих периодах (2023-2030 г.г.)</v>
          </cell>
          <cell r="AK5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6" t="str">
            <v xml:space="preserve">Астраханская область </v>
          </cell>
          <cell r="AM516" t="str">
            <v>S012</v>
          </cell>
          <cell r="AN516" t="str">
            <v xml:space="preserve">УМТСиК ООО "Газпром добыча Астрахань" </v>
          </cell>
          <cell r="AO516" t="str">
            <v xml:space="preserve">НИ-МТР Реализация </v>
          </cell>
        </row>
        <row r="517">
          <cell r="C517" t="str">
            <v>10086389I0000008044</v>
          </cell>
          <cell r="E517">
            <v>10086389</v>
          </cell>
          <cell r="F517" t="str">
            <v>Инвестиционный договор № 53-555 от 31.05.1999</v>
          </cell>
          <cell r="G517" t="str">
            <v>АГПЗ (I очередь).Подземные хранилища</v>
          </cell>
          <cell r="H517" t="str">
            <v xml:space="preserve"> Шпилька АМ24-6gх170.48.35.III.2 ГОСТ 9066-75</v>
          </cell>
          <cell r="I517" t="str">
            <v xml:space="preserve">Шпилька АМ24-6gх170.48.35.III.2 </v>
          </cell>
          <cell r="J517" t="str">
            <v>ГОСТ 9066-75</v>
          </cell>
          <cell r="K517" t="str">
            <v xml:space="preserve">нет </v>
          </cell>
          <cell r="L517">
            <v>2006</v>
          </cell>
          <cell r="M517" t="str">
            <v>ШТ</v>
          </cell>
          <cell r="N517">
            <v>4</v>
          </cell>
          <cell r="O517">
            <v>4</v>
          </cell>
          <cell r="P517" t="str">
            <v>нет</v>
          </cell>
          <cell r="Q517" t="str">
            <v>нет данных</v>
          </cell>
          <cell r="T517" t="str">
            <v>Х</v>
          </cell>
          <cell r="V517" t="str">
            <v>Неотапливаемый склад</v>
          </cell>
          <cell r="W517">
            <v>101.76</v>
          </cell>
          <cell r="Y517">
            <v>122.11</v>
          </cell>
          <cell r="AC5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7">
            <v>234.67000000000002</v>
          </cell>
          <cell r="AF517">
            <v>274.67</v>
          </cell>
          <cell r="AG517" t="str">
            <v xml:space="preserve">материалы </v>
          </cell>
          <cell r="AH517" t="str">
            <v xml:space="preserve">ИП ПАО «Газпром» </v>
          </cell>
          <cell r="AI517" t="str">
            <v>Реализация в последующих периодах (2023-2030 г.г.)</v>
          </cell>
          <cell r="AK5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7" t="str">
            <v xml:space="preserve">Астраханская область </v>
          </cell>
          <cell r="AM517" t="str">
            <v>S012</v>
          </cell>
          <cell r="AN517" t="str">
            <v xml:space="preserve">УМТСиК ООО "Газпром добыча Астрахань" </v>
          </cell>
          <cell r="AO517" t="str">
            <v xml:space="preserve">НИ-МТР Реализация </v>
          </cell>
        </row>
        <row r="518">
          <cell r="C518" t="str">
            <v>10086547I00000080548</v>
          </cell>
          <cell r="E518">
            <v>10086547</v>
          </cell>
          <cell r="F518" t="str">
            <v>Инвестиционный договор № 53-555 от 31.05.1999</v>
          </cell>
          <cell r="G518" t="str">
            <v>АГПЗ (I очередь).Подземные хранилища</v>
          </cell>
          <cell r="H518" t="str">
            <v xml:space="preserve"> Шпилька АМ36-6gх250.110.35.III.2 ГОСТ 9066-75</v>
          </cell>
          <cell r="I518" t="str">
            <v xml:space="preserve">Шпилька АМ36-6gх250.110.35.III.2 </v>
          </cell>
          <cell r="J518" t="str">
            <v>ГОСТ 9066-75</v>
          </cell>
          <cell r="K518" t="str">
            <v xml:space="preserve">нет </v>
          </cell>
          <cell r="L518">
            <v>2006</v>
          </cell>
          <cell r="M518" t="str">
            <v>ШТ</v>
          </cell>
          <cell r="N518">
            <v>48</v>
          </cell>
          <cell r="O518">
            <v>48</v>
          </cell>
          <cell r="P518" t="str">
            <v>нет</v>
          </cell>
          <cell r="Q518" t="str">
            <v>нет данных</v>
          </cell>
          <cell r="U518" t="str">
            <v>Х</v>
          </cell>
          <cell r="V518" t="str">
            <v>Неотапливаемый склад</v>
          </cell>
          <cell r="W518">
            <v>1624.32</v>
          </cell>
          <cell r="Y518">
            <v>1949.18</v>
          </cell>
          <cell r="AC5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8">
            <v>8047.7800000000007</v>
          </cell>
          <cell r="AF518">
            <v>9487.7800000000007</v>
          </cell>
          <cell r="AG518" t="str">
            <v xml:space="preserve">материалы </v>
          </cell>
          <cell r="AH518" t="str">
            <v xml:space="preserve">ИП ПАО «Газпром» </v>
          </cell>
          <cell r="AI518" t="str">
            <v>Реализация в последующих периодах (2023-2030 г.г.)</v>
          </cell>
          <cell r="AJ518" t="str">
            <v>Реализация в последующих периодах (2023-2030 г.г.)</v>
          </cell>
          <cell r="AK5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8" t="str">
            <v xml:space="preserve">Астраханская область </v>
          </cell>
          <cell r="AM518" t="str">
            <v>S012</v>
          </cell>
          <cell r="AN518" t="str">
            <v xml:space="preserve">УМТСиК ООО "Газпром добыча Астрахань" </v>
          </cell>
          <cell r="AO518" t="str">
            <v xml:space="preserve">НИ-МТР Реализация </v>
          </cell>
        </row>
        <row r="519">
          <cell r="C519" t="str">
            <v>10086391I00000080616</v>
          </cell>
          <cell r="E519">
            <v>10086391</v>
          </cell>
          <cell r="F519" t="str">
            <v>Инвестиционный договор № 53-555 от 31.05.1999</v>
          </cell>
          <cell r="G519" t="str">
            <v>АГПЗ (I очередь).Подземные хранилища</v>
          </cell>
          <cell r="H519" t="str">
            <v xml:space="preserve"> Шпилька АМ24-6gх180.48.35.III.2 ГОСТ 9066-75</v>
          </cell>
          <cell r="I519" t="str">
            <v xml:space="preserve">Шпилька АМ24-6gх180.48.35.III.2 </v>
          </cell>
          <cell r="J519" t="str">
            <v>ГОСТ 9066-75</v>
          </cell>
          <cell r="K519" t="str">
            <v xml:space="preserve">нет </v>
          </cell>
          <cell r="L519">
            <v>2006</v>
          </cell>
          <cell r="M519" t="str">
            <v>ШТ</v>
          </cell>
          <cell r="N519">
            <v>16</v>
          </cell>
          <cell r="O519">
            <v>16</v>
          </cell>
          <cell r="P519" t="str">
            <v>нет</v>
          </cell>
          <cell r="Q519" t="str">
            <v>нет данных</v>
          </cell>
          <cell r="U519" t="str">
            <v>Х</v>
          </cell>
          <cell r="V519" t="str">
            <v>Неотапливаемый склад</v>
          </cell>
          <cell r="W519">
            <v>200.48</v>
          </cell>
          <cell r="Y519">
            <v>240.58</v>
          </cell>
          <cell r="AC5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19">
            <v>1010.31</v>
          </cell>
          <cell r="AF519">
            <v>1170.31</v>
          </cell>
          <cell r="AG519" t="str">
            <v xml:space="preserve">материалы </v>
          </cell>
          <cell r="AH519" t="str">
            <v xml:space="preserve">ИП ПАО «Газпром» </v>
          </cell>
          <cell r="AI519" t="str">
            <v>Реализация в последующих периодах (2023-2030 г.г.)</v>
          </cell>
          <cell r="AJ519" t="str">
            <v>Реализация в последующих периодах (2023-2030 г.г.)</v>
          </cell>
          <cell r="AK5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19" t="str">
            <v xml:space="preserve">Астраханская область </v>
          </cell>
          <cell r="AM519" t="str">
            <v>S012</v>
          </cell>
          <cell r="AN519" t="str">
            <v xml:space="preserve">УМТСиК ООО "Газпром добыча Астрахань" </v>
          </cell>
          <cell r="AO519" t="str">
            <v xml:space="preserve">НИ-МТР Реализация </v>
          </cell>
        </row>
        <row r="520">
          <cell r="C520" t="str">
            <v>10085004I0000008078</v>
          </cell>
          <cell r="E520">
            <v>10085004</v>
          </cell>
          <cell r="F520" t="str">
            <v>Инвестиционный договор № 53-555 от 31.05.1999</v>
          </cell>
          <cell r="G520" t="str">
            <v>АГПЗ (I очередь).Подземные хранилища</v>
          </cell>
          <cell r="H520" t="str">
            <v xml:space="preserve"> Болт М16-6gх50.24.35 ГОСТ 7798-70</v>
          </cell>
          <cell r="I520" t="str">
            <v xml:space="preserve">Болт М16-6gх50.24.35 </v>
          </cell>
          <cell r="J520" t="str">
            <v>ГОСТ 7798-70</v>
          </cell>
          <cell r="K520" t="str">
            <v xml:space="preserve">нет </v>
          </cell>
          <cell r="L520">
            <v>2006</v>
          </cell>
          <cell r="M520" t="str">
            <v>ШТ</v>
          </cell>
          <cell r="N520">
            <v>8</v>
          </cell>
          <cell r="O520">
            <v>8</v>
          </cell>
          <cell r="P520" t="str">
            <v>нет</v>
          </cell>
          <cell r="Q520" t="str">
            <v>нет данных</v>
          </cell>
          <cell r="U520" t="str">
            <v>Х</v>
          </cell>
          <cell r="V520" t="str">
            <v>Неотапливаемый склад</v>
          </cell>
          <cell r="W520">
            <v>61.28</v>
          </cell>
          <cell r="Y520">
            <v>73.540000000000006</v>
          </cell>
          <cell r="AC5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0">
            <v>258.56</v>
          </cell>
          <cell r="AF520">
            <v>338.56</v>
          </cell>
          <cell r="AG520" t="str">
            <v xml:space="preserve">материалы </v>
          </cell>
          <cell r="AH520" t="str">
            <v xml:space="preserve">ИП ПАО «Газпром» </v>
          </cell>
          <cell r="AI520" t="str">
            <v>Реализация в последующих периодах (2023-2030 г.г.)</v>
          </cell>
          <cell r="AJ520" t="str">
            <v>Реализация в последующих периодах (2023-2030 г.г.)</v>
          </cell>
          <cell r="AK5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0" t="str">
            <v xml:space="preserve">Астраханская область </v>
          </cell>
          <cell r="AM520" t="str">
            <v>S012</v>
          </cell>
          <cell r="AN520" t="str">
            <v xml:space="preserve">УМТСиК ООО "Газпром добыча Астрахань" </v>
          </cell>
          <cell r="AO520" t="str">
            <v xml:space="preserve">НИ-МТР Реализация </v>
          </cell>
        </row>
        <row r="521">
          <cell r="C521" t="str">
            <v>10085133I00000080816</v>
          </cell>
          <cell r="E521">
            <v>10085133</v>
          </cell>
          <cell r="F521" t="str">
            <v>Инвестиционный договор № 53-555 от 31.05.1999</v>
          </cell>
          <cell r="G521" t="str">
            <v>АГПЗ (I очередь).Подземные хранилища</v>
          </cell>
          <cell r="H521" t="str">
            <v xml:space="preserve"> Гайка АМ24-6Н.25.III.3 ГОСТ 9064-75</v>
          </cell>
          <cell r="I521" t="str">
            <v xml:space="preserve">Гайка АМ24-6Н.25.III.3 </v>
          </cell>
          <cell r="J521" t="str">
            <v>ГОСТ 9064-75</v>
          </cell>
          <cell r="K521" t="str">
            <v xml:space="preserve">нет </v>
          </cell>
          <cell r="L521">
            <v>2006</v>
          </cell>
          <cell r="M521" t="str">
            <v>ШТ</v>
          </cell>
          <cell r="N521">
            <v>16</v>
          </cell>
          <cell r="O521">
            <v>16</v>
          </cell>
          <cell r="P521" t="str">
            <v>нет</v>
          </cell>
          <cell r="Q521" t="str">
            <v>нет данных</v>
          </cell>
          <cell r="T521" t="str">
            <v>Х</v>
          </cell>
          <cell r="V521" t="str">
            <v>Неотапливаемый склад</v>
          </cell>
          <cell r="W521">
            <v>262.88</v>
          </cell>
          <cell r="Y521">
            <v>315.45999999999998</v>
          </cell>
          <cell r="AC5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1">
            <v>631.05999999999995</v>
          </cell>
          <cell r="AF521">
            <v>791.06</v>
          </cell>
          <cell r="AG521" t="str">
            <v xml:space="preserve">материалы </v>
          </cell>
          <cell r="AH521" t="str">
            <v xml:space="preserve">ИП ПАО «Газпром» </v>
          </cell>
          <cell r="AI521" t="str">
            <v>Реализация в последующих периодах (2023-2030 г.г.)</v>
          </cell>
          <cell r="AK5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1" t="str">
            <v xml:space="preserve">Астраханская область </v>
          </cell>
          <cell r="AM521" t="str">
            <v>S012</v>
          </cell>
          <cell r="AN521" t="str">
            <v xml:space="preserve">УМТСиК ООО "Газпром добыча Астрахань" </v>
          </cell>
          <cell r="AO521" t="str">
            <v xml:space="preserve">НИ-МТР Реализация </v>
          </cell>
        </row>
        <row r="522">
          <cell r="C522" t="str">
            <v>10086009I00000080964</v>
          </cell>
          <cell r="E522">
            <v>10086009</v>
          </cell>
          <cell r="F522" t="str">
            <v>Инвестиционный договор № 53-555 от 31.05.1999</v>
          </cell>
          <cell r="G522" t="str">
            <v>АГПЗ (I очередь).Подземные хранилища</v>
          </cell>
          <cell r="H522" t="str">
            <v xml:space="preserve"> Шайба 24.3.III.5 ГОСТ 9065-75</v>
          </cell>
          <cell r="I522" t="str">
            <v xml:space="preserve">Шайба 24.3.III.5 </v>
          </cell>
          <cell r="J522" t="str">
            <v>ГОСТ 9065-75</v>
          </cell>
          <cell r="K522" t="str">
            <v xml:space="preserve">нет </v>
          </cell>
          <cell r="L522">
            <v>2006</v>
          </cell>
          <cell r="M522" t="str">
            <v>ШТ</v>
          </cell>
          <cell r="N522">
            <v>64</v>
          </cell>
          <cell r="O522">
            <v>64</v>
          </cell>
          <cell r="P522" t="str">
            <v>нет</v>
          </cell>
          <cell r="Q522" t="str">
            <v>нет данных</v>
          </cell>
          <cell r="U522" t="str">
            <v>Х</v>
          </cell>
          <cell r="V522" t="str">
            <v>Неотапливаемый склад</v>
          </cell>
          <cell r="W522">
            <v>175.36</v>
          </cell>
          <cell r="Y522">
            <v>210.43</v>
          </cell>
          <cell r="AC5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2">
            <v>969.9799999999999</v>
          </cell>
          <cell r="AF522">
            <v>1113.3399999999999</v>
          </cell>
          <cell r="AG522" t="str">
            <v xml:space="preserve">материалы </v>
          </cell>
          <cell r="AH522" t="str">
            <v xml:space="preserve">ИП ПАО «Газпром» </v>
          </cell>
          <cell r="AI522" t="str">
            <v>Реализация в последующих периодах (2023-2030 г.г.)</v>
          </cell>
          <cell r="AJ522" t="str">
            <v>Реализация в последующих периодах (2023-2030 г.г.)</v>
          </cell>
          <cell r="AK5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2" t="str">
            <v xml:space="preserve">Астраханская область </v>
          </cell>
          <cell r="AM522" t="str">
            <v>S012</v>
          </cell>
          <cell r="AN522" t="str">
            <v xml:space="preserve">УМТСиК ООО "Газпром добыча Астрахань" </v>
          </cell>
          <cell r="AO522" t="str">
            <v xml:space="preserve">НИ-МТР Реализация </v>
          </cell>
        </row>
        <row r="523">
          <cell r="C523" t="str">
            <v>10086004I00000081040</v>
          </cell>
          <cell r="E523">
            <v>10086004</v>
          </cell>
          <cell r="F523" t="str">
            <v>Инвестиционный договор № 53-555 от 31.05.1999</v>
          </cell>
          <cell r="G523" t="str">
            <v>АГПЗ (I очередь).Подземные хранилища</v>
          </cell>
          <cell r="H523" t="str">
            <v xml:space="preserve"> Шайба 20.3.III.5 ГОСТ 9065-75</v>
          </cell>
          <cell r="I523" t="str">
            <v xml:space="preserve">Шайба 20.3.III.5 </v>
          </cell>
          <cell r="J523" t="str">
            <v>ГОСТ 9065-75</v>
          </cell>
          <cell r="K523" t="str">
            <v xml:space="preserve">нет </v>
          </cell>
          <cell r="L523">
            <v>2006</v>
          </cell>
          <cell r="M523" t="str">
            <v>ШТ</v>
          </cell>
          <cell r="N523">
            <v>40</v>
          </cell>
          <cell r="O523">
            <v>40</v>
          </cell>
          <cell r="P523" t="str">
            <v>нет</v>
          </cell>
          <cell r="Q523" t="str">
            <v>нет данных</v>
          </cell>
          <cell r="U523" t="str">
            <v>Х</v>
          </cell>
          <cell r="V523" t="str">
            <v>Неотапливаемый склад</v>
          </cell>
          <cell r="W523">
            <v>96.8</v>
          </cell>
          <cell r="Y523">
            <v>116.16</v>
          </cell>
          <cell r="AC5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3">
            <v>492.82</v>
          </cell>
          <cell r="AF523">
            <v>565.62</v>
          </cell>
          <cell r="AG523" t="str">
            <v xml:space="preserve">материалы </v>
          </cell>
          <cell r="AH523" t="str">
            <v xml:space="preserve">ИП ПАО «Газпром» </v>
          </cell>
          <cell r="AI523" t="str">
            <v>Реализация в последующих периодах (2023-2030 г.г.)</v>
          </cell>
          <cell r="AJ523" t="str">
            <v>Реализация в последующих периодах (2023-2030 г.г.)</v>
          </cell>
          <cell r="AK5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3" t="str">
            <v xml:space="preserve">Астраханская область </v>
          </cell>
          <cell r="AM523" t="str">
            <v>S012</v>
          </cell>
          <cell r="AN523" t="str">
            <v xml:space="preserve">УМТСиК ООО "Газпром добыча Астрахань" </v>
          </cell>
          <cell r="AO523" t="str">
            <v xml:space="preserve">НИ-МТР Реализация </v>
          </cell>
        </row>
        <row r="524">
          <cell r="C524" t="str">
            <v>10085996I000000811132</v>
          </cell>
          <cell r="E524">
            <v>10085996</v>
          </cell>
          <cell r="F524" t="str">
            <v>Инвестиционный договор № 53-555 от 31.05.1999</v>
          </cell>
          <cell r="G524" t="str">
            <v>АГПЗ (I очередь).Подземные хранилища</v>
          </cell>
          <cell r="H524" t="str">
            <v xml:space="preserve"> Шайба 16.3.III.5 ГОСТ 9065-75</v>
          </cell>
          <cell r="I524" t="str">
            <v xml:space="preserve">Шайба 16.3.III.5 </v>
          </cell>
          <cell r="J524" t="str">
            <v>ГОСТ 9065-75</v>
          </cell>
          <cell r="K524" t="str">
            <v xml:space="preserve">нет </v>
          </cell>
          <cell r="L524">
            <v>2006</v>
          </cell>
          <cell r="M524" t="str">
            <v>ШТ</v>
          </cell>
          <cell r="N524">
            <v>132</v>
          </cell>
          <cell r="O524">
            <v>132</v>
          </cell>
          <cell r="P524" t="str">
            <v>нет</v>
          </cell>
          <cell r="Q524" t="str">
            <v>нет данных</v>
          </cell>
          <cell r="U524" t="str">
            <v>Х</v>
          </cell>
          <cell r="V524" t="str">
            <v>Неотапливаемый склад</v>
          </cell>
          <cell r="W524">
            <v>135.96</v>
          </cell>
          <cell r="Y524">
            <v>163.15</v>
          </cell>
          <cell r="AC5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4">
            <v>748.56000000000006</v>
          </cell>
          <cell r="AF524">
            <v>859.44</v>
          </cell>
          <cell r="AG524" t="str">
            <v xml:space="preserve">материалы </v>
          </cell>
          <cell r="AH524" t="str">
            <v xml:space="preserve">ИП ПАО «Газпром» </v>
          </cell>
          <cell r="AI524" t="str">
            <v>Реализация в последующих периодах (2023-2030 г.г.)</v>
          </cell>
          <cell r="AJ524" t="str">
            <v>Реализация в последующих периодах (2023-2030 г.г.)</v>
          </cell>
          <cell r="AK5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4" t="str">
            <v xml:space="preserve">Астраханская область </v>
          </cell>
          <cell r="AM524" t="str">
            <v>S012</v>
          </cell>
          <cell r="AN524" t="str">
            <v xml:space="preserve">УМТСиК ООО "Газпром добыча Астрахань" </v>
          </cell>
          <cell r="AO524" t="str">
            <v xml:space="preserve">НИ-МТР Реализация </v>
          </cell>
        </row>
        <row r="525">
          <cell r="C525" t="str">
            <v>10086016I000000812200</v>
          </cell>
          <cell r="E525">
            <v>10086016</v>
          </cell>
          <cell r="F525" t="str">
            <v>Инвестиционный договор № 53-555 от 31.05.1999</v>
          </cell>
          <cell r="G525" t="str">
            <v>АГПЗ (I очередь).Подземные хранилища</v>
          </cell>
          <cell r="H525" t="str">
            <v xml:space="preserve"> Шайба 36.3.III.5 ГОСТ 9065-75</v>
          </cell>
          <cell r="I525" t="str">
            <v xml:space="preserve">Шайба 36.3.III.5 </v>
          </cell>
          <cell r="J525" t="str">
            <v>ГОСТ 9065-75</v>
          </cell>
          <cell r="K525" t="str">
            <v xml:space="preserve">нет </v>
          </cell>
          <cell r="L525">
            <v>2006</v>
          </cell>
          <cell r="M525" t="str">
            <v>ШТ</v>
          </cell>
          <cell r="N525">
            <v>200</v>
          </cell>
          <cell r="O525">
            <v>200</v>
          </cell>
          <cell r="P525" t="str">
            <v>нет</v>
          </cell>
          <cell r="Q525" t="str">
            <v>нет данных</v>
          </cell>
          <cell r="U525" t="str">
            <v>Х</v>
          </cell>
          <cell r="V525" t="str">
            <v>Неотапливаемый склад</v>
          </cell>
          <cell r="W525">
            <v>1634</v>
          </cell>
          <cell r="Y525">
            <v>1960.8</v>
          </cell>
          <cell r="AC5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5">
            <v>8376.5</v>
          </cell>
          <cell r="AF525">
            <v>10376.5</v>
          </cell>
          <cell r="AG525" t="str">
            <v xml:space="preserve">материалы </v>
          </cell>
          <cell r="AH525" t="str">
            <v xml:space="preserve">ИП ПАО «Газпром» </v>
          </cell>
          <cell r="AI525" t="str">
            <v>Реализация в последующих периодах (2023-2030 г.г.)</v>
          </cell>
          <cell r="AJ525" t="str">
            <v>Реализация в последующих периодах (2023-2030 г.г.)</v>
          </cell>
          <cell r="AK5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5" t="str">
            <v xml:space="preserve">Астраханская область </v>
          </cell>
          <cell r="AM525" t="str">
            <v>S012</v>
          </cell>
          <cell r="AN525" t="str">
            <v xml:space="preserve">УМТСиК ООО "Газпром добыча Астрахань" </v>
          </cell>
          <cell r="AO525" t="str">
            <v xml:space="preserve">НИ-МТР Реализация </v>
          </cell>
        </row>
        <row r="526">
          <cell r="C526" t="str">
            <v>10086569I00000081336</v>
          </cell>
          <cell r="E526">
            <v>10086569</v>
          </cell>
          <cell r="F526" t="str">
            <v>Инвестиционный договор № 53-555 от 31.05.1999</v>
          </cell>
          <cell r="G526" t="str">
            <v>АГПЗ (I очередь).Подземные хранилища</v>
          </cell>
          <cell r="H526" t="str">
            <v xml:space="preserve"> Шпилька АМ36-6gх80.32.35.III.2 ГОСТ 9066-75</v>
          </cell>
          <cell r="I526" t="str">
            <v xml:space="preserve">Шпилька АМ36-6gх80.32.35.III.2 </v>
          </cell>
          <cell r="J526" t="str">
            <v>ГОСТ 9066-75</v>
          </cell>
          <cell r="K526" t="str">
            <v xml:space="preserve">нет </v>
          </cell>
          <cell r="L526">
            <v>2006</v>
          </cell>
          <cell r="M526" t="str">
            <v>ШТ</v>
          </cell>
          <cell r="N526">
            <v>36</v>
          </cell>
          <cell r="O526">
            <v>36</v>
          </cell>
          <cell r="P526" t="str">
            <v>нет</v>
          </cell>
          <cell r="Q526" t="str">
            <v>нет данных</v>
          </cell>
          <cell r="U526" t="str">
            <v>Х</v>
          </cell>
          <cell r="V526" t="str">
            <v>Неотапливаемый склад</v>
          </cell>
          <cell r="W526">
            <v>317.88</v>
          </cell>
          <cell r="Y526">
            <v>381.46</v>
          </cell>
          <cell r="AC5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6">
            <v>1496.79</v>
          </cell>
          <cell r="AF526">
            <v>1856.79</v>
          </cell>
          <cell r="AG526" t="str">
            <v xml:space="preserve">материалы </v>
          </cell>
          <cell r="AH526" t="str">
            <v xml:space="preserve">ИП ПАО «Газпром» </v>
          </cell>
          <cell r="AI526" t="str">
            <v>Реализация в последующих периодах (2023-2030 г.г.)</v>
          </cell>
          <cell r="AJ526" t="str">
            <v>Реализация в последующих периодах (2023-2030 г.г.)</v>
          </cell>
          <cell r="AK5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6" t="str">
            <v xml:space="preserve">Астраханская область </v>
          </cell>
          <cell r="AM526" t="str">
            <v>S012</v>
          </cell>
          <cell r="AN526" t="str">
            <v xml:space="preserve">УМТСиК ООО "Газпром добыча Астрахань" </v>
          </cell>
          <cell r="AO526" t="str">
            <v xml:space="preserve">НИ-МТР Реализация </v>
          </cell>
        </row>
        <row r="527">
          <cell r="C527" t="str">
            <v>10085174I000000814128</v>
          </cell>
          <cell r="E527">
            <v>10085174</v>
          </cell>
          <cell r="F527" t="str">
            <v>Инвестиционный договор № 53-555 от 31.05.1999</v>
          </cell>
          <cell r="G527" t="str">
            <v>АГПЗ (I очередь).Подземные хранилища</v>
          </cell>
          <cell r="H527" t="str">
            <v xml:space="preserve"> Гайка АМ36-6Н.25.5 (S55) ГОСТ 9064-75</v>
          </cell>
          <cell r="I527" t="str">
            <v xml:space="preserve">Гайка АМ36-6Н.25.5 (S55) </v>
          </cell>
          <cell r="J527" t="str">
            <v>ГОСТ 9064-75</v>
          </cell>
          <cell r="K527" t="str">
            <v xml:space="preserve">нет </v>
          </cell>
          <cell r="L527">
            <v>2006</v>
          </cell>
          <cell r="M527" t="str">
            <v>ШТ</v>
          </cell>
          <cell r="N527">
            <v>128</v>
          </cell>
          <cell r="O527">
            <v>128</v>
          </cell>
          <cell r="P527" t="str">
            <v>нет</v>
          </cell>
          <cell r="Q527" t="str">
            <v>нет данных</v>
          </cell>
          <cell r="U527" t="str">
            <v>Х</v>
          </cell>
          <cell r="V527" t="str">
            <v>Неотапливаемый склад</v>
          </cell>
          <cell r="W527">
            <v>2931.2</v>
          </cell>
          <cell r="Y527">
            <v>3517.44</v>
          </cell>
          <cell r="AC5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7">
            <v>16060.71</v>
          </cell>
          <cell r="AF527">
            <v>18620.71</v>
          </cell>
          <cell r="AG527" t="str">
            <v xml:space="preserve">материалы </v>
          </cell>
          <cell r="AH527" t="str">
            <v xml:space="preserve">ИП ПАО «Газпром» </v>
          </cell>
          <cell r="AI527" t="str">
            <v>Реализация в последующих периодах (2023-2030 г.г.)</v>
          </cell>
          <cell r="AJ527" t="str">
            <v>Реализация в последующих периодах (2023-2030 г.г.)</v>
          </cell>
          <cell r="AK5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7" t="str">
            <v xml:space="preserve">Астраханская область </v>
          </cell>
          <cell r="AM527" t="str">
            <v>S012</v>
          </cell>
          <cell r="AN527" t="str">
            <v xml:space="preserve">УМТСиК ООО "Газпром добыча Астрахань" </v>
          </cell>
          <cell r="AO527" t="str">
            <v xml:space="preserve">НИ-МТР Реализация </v>
          </cell>
        </row>
        <row r="528">
          <cell r="C528" t="str">
            <v>10086535I00000081516</v>
          </cell>
          <cell r="E528">
            <v>10086535</v>
          </cell>
          <cell r="F528" t="str">
            <v>Инвестиционный договор № 53-555 от 31.05.1999</v>
          </cell>
          <cell r="G528" t="str">
            <v>АГПЗ (I очередь).Подземные хранилища</v>
          </cell>
          <cell r="H528" t="str">
            <v xml:space="preserve"> Шпилька АМ36-6gх120.70.35.III.2 ГОСТ 9066-75</v>
          </cell>
          <cell r="I528" t="str">
            <v xml:space="preserve">Шпилька АМ36-6gх120.70.35.III.2 </v>
          </cell>
          <cell r="J528" t="str">
            <v>ГОСТ 9066-75</v>
          </cell>
          <cell r="K528" t="str">
            <v xml:space="preserve">нет </v>
          </cell>
          <cell r="L528">
            <v>2006</v>
          </cell>
          <cell r="M528" t="str">
            <v>ШТ</v>
          </cell>
          <cell r="N528">
            <v>16</v>
          </cell>
          <cell r="O528">
            <v>16</v>
          </cell>
          <cell r="P528" t="str">
            <v>нет</v>
          </cell>
          <cell r="Q528" t="str">
            <v>нет данных</v>
          </cell>
          <cell r="U528" t="str">
            <v>Х</v>
          </cell>
          <cell r="V528" t="str">
            <v>Неотапливаемый склад</v>
          </cell>
          <cell r="W528">
            <v>235.52</v>
          </cell>
          <cell r="Y528">
            <v>282.62</v>
          </cell>
          <cell r="AC5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8">
            <v>1215.3900000000001</v>
          </cell>
          <cell r="AF528">
            <v>1375.39</v>
          </cell>
          <cell r="AG528" t="str">
            <v xml:space="preserve">материалы </v>
          </cell>
          <cell r="AH528" t="str">
            <v xml:space="preserve">ИП ПАО «Газпром» </v>
          </cell>
          <cell r="AI528" t="str">
            <v>Реализация в последующих периодах (2023-2030 г.г.)</v>
          </cell>
          <cell r="AJ528" t="str">
            <v>Реализация в последующих периодах (2023-2030 г.г.)</v>
          </cell>
          <cell r="AK5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8" t="str">
            <v xml:space="preserve">Астраханская область </v>
          </cell>
          <cell r="AM528" t="str">
            <v>S012</v>
          </cell>
          <cell r="AN528" t="str">
            <v xml:space="preserve">УМТСиК ООО "Газпром добыча Астрахань" </v>
          </cell>
          <cell r="AO528" t="str">
            <v xml:space="preserve">НИ-МТР Реализация </v>
          </cell>
        </row>
        <row r="529">
          <cell r="C529" t="str">
            <v>10085157I00000081640</v>
          </cell>
          <cell r="E529">
            <v>10085157</v>
          </cell>
          <cell r="F529" t="str">
            <v>Инвестиционный договор № 53-555 от 31.05.1999</v>
          </cell>
          <cell r="G529" t="str">
            <v>АГПЗ (I очередь).Подземные хранилища</v>
          </cell>
          <cell r="H529" t="str">
            <v xml:space="preserve"> Гайка АМ30-6Н.25.5 (S46) ГОСТ 9064-75</v>
          </cell>
          <cell r="I529" t="str">
            <v xml:space="preserve">Гайка АМ30-6Н.25.5 (S46) </v>
          </cell>
          <cell r="J529" t="str">
            <v>ГОСТ 9064-75</v>
          </cell>
          <cell r="K529" t="str">
            <v xml:space="preserve">нет </v>
          </cell>
          <cell r="L529">
            <v>2006</v>
          </cell>
          <cell r="M529" t="str">
            <v>ШТ</v>
          </cell>
          <cell r="N529">
            <v>40</v>
          </cell>
          <cell r="O529">
            <v>40</v>
          </cell>
          <cell r="P529" t="str">
            <v>нет</v>
          </cell>
          <cell r="Q529" t="str">
            <v>нет данных</v>
          </cell>
          <cell r="U529" t="str">
            <v>Х</v>
          </cell>
          <cell r="V529" t="str">
            <v>Неотапливаемый склад</v>
          </cell>
          <cell r="W529">
            <v>597.20000000000005</v>
          </cell>
          <cell r="Y529">
            <v>716.64</v>
          </cell>
          <cell r="AC5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29">
            <v>3087.31</v>
          </cell>
          <cell r="AF529">
            <v>3487.31</v>
          </cell>
          <cell r="AG529" t="str">
            <v xml:space="preserve">материалы </v>
          </cell>
          <cell r="AH529" t="str">
            <v xml:space="preserve">ИП ПАО «Газпром» </v>
          </cell>
          <cell r="AI529" t="str">
            <v>Реализация в последующих периодах (2023-2030 г.г.)</v>
          </cell>
          <cell r="AJ529" t="str">
            <v>Реализация в последующих периодах (2023-2030 г.г.)</v>
          </cell>
          <cell r="AK5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29" t="str">
            <v xml:space="preserve">Астраханская область </v>
          </cell>
          <cell r="AM529" t="str">
            <v>S012</v>
          </cell>
          <cell r="AN529" t="str">
            <v xml:space="preserve">УМТСиК ООО "Газпром добыча Астрахань" </v>
          </cell>
          <cell r="AO529" t="str">
            <v xml:space="preserve">НИ-МТР Реализация </v>
          </cell>
        </row>
        <row r="530">
          <cell r="C530" t="str">
            <v>10086014I00000081788</v>
          </cell>
          <cell r="E530">
            <v>10086014</v>
          </cell>
          <cell r="F530" t="str">
            <v>Инвестиционный договор № 53-555 от 31.05.1999</v>
          </cell>
          <cell r="G530" t="str">
            <v>АГПЗ (I очередь).Подземные хранилища</v>
          </cell>
          <cell r="H530" t="str">
            <v xml:space="preserve"> Шайба 30.3.Ш.5 ГОСТ 9065-75</v>
          </cell>
          <cell r="I530" t="str">
            <v xml:space="preserve">Шайба 30.3.Ш.5 </v>
          </cell>
          <cell r="J530" t="str">
            <v>ГОСТ 9065-75</v>
          </cell>
          <cell r="K530" t="str">
            <v xml:space="preserve">нет </v>
          </cell>
          <cell r="L530">
            <v>2006</v>
          </cell>
          <cell r="M530" t="str">
            <v>ШТ</v>
          </cell>
          <cell r="N530">
            <v>88</v>
          </cell>
          <cell r="O530">
            <v>88</v>
          </cell>
          <cell r="P530" t="str">
            <v>нет</v>
          </cell>
          <cell r="Q530" t="str">
            <v>нет данных</v>
          </cell>
          <cell r="U530" t="str">
            <v>Х</v>
          </cell>
          <cell r="V530" t="str">
            <v>Неотапливаемый склад</v>
          </cell>
          <cell r="W530">
            <v>480.48</v>
          </cell>
          <cell r="Y530">
            <v>576.58000000000004</v>
          </cell>
          <cell r="AC5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0">
            <v>2659.3599999999997</v>
          </cell>
          <cell r="AF530">
            <v>3052.72</v>
          </cell>
          <cell r="AG530" t="str">
            <v xml:space="preserve">материалы </v>
          </cell>
          <cell r="AH530" t="str">
            <v xml:space="preserve">ИП ПАО «Газпром» </v>
          </cell>
          <cell r="AI530" t="str">
            <v>Реализация в последующих периодах (2023-2030 г.г.)</v>
          </cell>
          <cell r="AJ530" t="str">
            <v>Реализация в последующих периодах (2023-2030 г.г.)</v>
          </cell>
          <cell r="AK5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0" t="str">
            <v xml:space="preserve">Астраханская область </v>
          </cell>
          <cell r="AM530" t="str">
            <v>S012</v>
          </cell>
          <cell r="AN530" t="str">
            <v xml:space="preserve">УМТСиК ООО "Газпром добыча Астрахань" </v>
          </cell>
          <cell r="AO530" t="str">
            <v xml:space="preserve">НИ-МТР Реализация </v>
          </cell>
        </row>
        <row r="531">
          <cell r="C531" t="str">
            <v>10086598I00000081832</v>
          </cell>
          <cell r="E531">
            <v>10086598</v>
          </cell>
          <cell r="F531" t="str">
            <v>Инвестиционный договор № 53-555 от 31.05.1999</v>
          </cell>
          <cell r="G531" t="str">
            <v>АГПЗ (I очередь).Подземные хранилища</v>
          </cell>
          <cell r="H531" t="str">
            <v xml:space="preserve"> Шпилька АМ42-6gх250.75.35.III.2 ГОСТ 9066-75</v>
          </cell>
          <cell r="I531" t="str">
            <v xml:space="preserve">Шпилька АМ42-6gх250.75.35.III.2 </v>
          </cell>
          <cell r="J531" t="str">
            <v>ГОСТ 9066-75</v>
          </cell>
          <cell r="K531" t="str">
            <v xml:space="preserve">нет </v>
          </cell>
          <cell r="L531">
            <v>2006</v>
          </cell>
          <cell r="M531" t="str">
            <v>ШТ</v>
          </cell>
          <cell r="N531">
            <v>32</v>
          </cell>
          <cell r="O531">
            <v>32</v>
          </cell>
          <cell r="P531" t="str">
            <v>нет</v>
          </cell>
          <cell r="Q531" t="str">
            <v>нет данных</v>
          </cell>
          <cell r="U531" t="str">
            <v>Х</v>
          </cell>
          <cell r="V531" t="str">
            <v>Неотапливаемый склад</v>
          </cell>
          <cell r="W531">
            <v>1465.6</v>
          </cell>
          <cell r="Y531">
            <v>1758.72</v>
          </cell>
          <cell r="AC5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1">
            <v>7601.6200000000008</v>
          </cell>
          <cell r="AF531">
            <v>8561.6200000000008</v>
          </cell>
          <cell r="AG531" t="str">
            <v xml:space="preserve">материалы </v>
          </cell>
          <cell r="AH531" t="str">
            <v xml:space="preserve">ИП ПАО «Газпром» </v>
          </cell>
          <cell r="AI531" t="str">
            <v>Реализация в последующих периодах (2023-2030 г.г.)</v>
          </cell>
          <cell r="AJ531" t="str">
            <v>Реализация в последующих периодах (2023-2030 г.г.)</v>
          </cell>
          <cell r="AK5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1" t="str">
            <v xml:space="preserve">Астраханская область </v>
          </cell>
          <cell r="AM531" t="str">
            <v>S012</v>
          </cell>
          <cell r="AN531" t="str">
            <v xml:space="preserve">УМТСиК ООО "Газпром добыча Астрахань" </v>
          </cell>
          <cell r="AO531" t="str">
            <v xml:space="preserve">НИ-МТР Реализация </v>
          </cell>
        </row>
        <row r="532">
          <cell r="C532" t="str">
            <v>10085190I00000081932</v>
          </cell>
          <cell r="E532">
            <v>10085190</v>
          </cell>
          <cell r="F532" t="str">
            <v>Инвестиционный договор № 53-555 от 31.05.1999</v>
          </cell>
          <cell r="G532" t="str">
            <v>АГПЗ (I очередь).Подземные хранилища</v>
          </cell>
          <cell r="H532" t="str">
            <v xml:space="preserve"> Гайка АМ42-6Н.25.III.5 (S65) ГОСТ9064-75</v>
          </cell>
          <cell r="I532" t="str">
            <v xml:space="preserve">Гайка АМ42-6Н.25.III.5 (S65) </v>
          </cell>
          <cell r="J532" t="str">
            <v>ГОСТ9064-75</v>
          </cell>
          <cell r="K532" t="str">
            <v xml:space="preserve">нет </v>
          </cell>
          <cell r="L532">
            <v>2006</v>
          </cell>
          <cell r="M532" t="str">
            <v>ШТ</v>
          </cell>
          <cell r="N532">
            <v>32</v>
          </cell>
          <cell r="O532">
            <v>32</v>
          </cell>
          <cell r="P532" t="str">
            <v>нет</v>
          </cell>
          <cell r="Q532" t="str">
            <v>нет данных</v>
          </cell>
          <cell r="U532" t="str">
            <v>Х</v>
          </cell>
          <cell r="V532" t="str">
            <v>Неотапливаемый склад</v>
          </cell>
          <cell r="W532">
            <v>1392.32</v>
          </cell>
          <cell r="Y532">
            <v>1670.78</v>
          </cell>
          <cell r="AC5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2">
            <v>7171.91</v>
          </cell>
          <cell r="AF532">
            <v>8131.91</v>
          </cell>
          <cell r="AG532" t="str">
            <v xml:space="preserve">материалы </v>
          </cell>
          <cell r="AH532" t="str">
            <v xml:space="preserve">ИП ПАО «Газпром» </v>
          </cell>
          <cell r="AI532" t="str">
            <v>Реализация в последующих периодах (2023-2030 г.г.)</v>
          </cell>
          <cell r="AJ532" t="str">
            <v>Реализация в последующих периодах (2023-2030 г.г.)</v>
          </cell>
          <cell r="AK5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2" t="str">
            <v xml:space="preserve">Астраханская область </v>
          </cell>
          <cell r="AM532" t="str">
            <v>S012</v>
          </cell>
          <cell r="AN532" t="str">
            <v xml:space="preserve">УМТСиК ООО "Газпром добыча Астрахань" </v>
          </cell>
          <cell r="AO532" t="str">
            <v xml:space="preserve">НИ-МТР Реализация </v>
          </cell>
        </row>
        <row r="533">
          <cell r="C533" t="str">
            <v>10085130I00000082016</v>
          </cell>
          <cell r="E533">
            <v>10085130</v>
          </cell>
          <cell r="F533" t="str">
            <v>Инвестиционный договор № 53-555 от 31.05.1999</v>
          </cell>
          <cell r="G533" t="str">
            <v>АГПЗ (I очередь).Подземные хранилища</v>
          </cell>
          <cell r="H533" t="str">
            <v xml:space="preserve"> Гайка АМ24-6Н.25.5.(S36) ГОСТ 9064-75</v>
          </cell>
          <cell r="I533" t="str">
            <v xml:space="preserve">Гайка АМ24-6Н.25.5.(S36) </v>
          </cell>
          <cell r="J533" t="str">
            <v>ГОСТ 9064-75</v>
          </cell>
          <cell r="K533" t="str">
            <v xml:space="preserve">нет </v>
          </cell>
          <cell r="L533">
            <v>2006</v>
          </cell>
          <cell r="M533" t="str">
            <v>ШТ</v>
          </cell>
          <cell r="N533">
            <v>16</v>
          </cell>
          <cell r="O533">
            <v>16</v>
          </cell>
          <cell r="P533" t="str">
            <v>нет</v>
          </cell>
          <cell r="Q533" t="str">
            <v>нет данных</v>
          </cell>
          <cell r="U533" t="str">
            <v>Х</v>
          </cell>
          <cell r="V533" t="str">
            <v>Неотапливаемый склад</v>
          </cell>
          <cell r="W533">
            <v>135.52000000000001</v>
          </cell>
          <cell r="Y533">
            <v>162.62</v>
          </cell>
          <cell r="AC5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3">
            <v>631.04999999999995</v>
          </cell>
          <cell r="AF533">
            <v>791.05</v>
          </cell>
          <cell r="AG533" t="str">
            <v xml:space="preserve">материалы </v>
          </cell>
          <cell r="AH533" t="str">
            <v xml:space="preserve">ИП ПАО «Газпром» </v>
          </cell>
          <cell r="AI533" t="str">
            <v>Реализация в последующих периодах (2023-2030 г.г.)</v>
          </cell>
          <cell r="AJ533" t="str">
            <v>Реализация в последующих периодах (2023-2030 г.г.)</v>
          </cell>
          <cell r="AK5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3" t="str">
            <v xml:space="preserve">Астраханская область </v>
          </cell>
          <cell r="AM533" t="str">
            <v>S012</v>
          </cell>
          <cell r="AN533" t="str">
            <v xml:space="preserve">УМТСиК ООО "Газпром добыча Астрахань" </v>
          </cell>
          <cell r="AO533" t="str">
            <v xml:space="preserve">НИ-МТР Реализация </v>
          </cell>
        </row>
        <row r="534">
          <cell r="C534" t="str">
            <v>10086019I00000082132</v>
          </cell>
          <cell r="E534">
            <v>10086019</v>
          </cell>
          <cell r="F534" t="str">
            <v>Инвестиционный договор № 53-555 от 31.05.1999</v>
          </cell>
          <cell r="G534" t="str">
            <v>АГПЗ (I очередь).Подземные хранилища</v>
          </cell>
          <cell r="H534" t="str">
            <v xml:space="preserve"> Шайба 42.3.III.5 ГОСТ 9065-75</v>
          </cell>
          <cell r="I534" t="str">
            <v xml:space="preserve">Шайба 42.3.III.5 </v>
          </cell>
          <cell r="J534" t="str">
            <v>ГОСТ 9065-75</v>
          </cell>
          <cell r="K534" t="str">
            <v xml:space="preserve">нет </v>
          </cell>
          <cell r="L534">
            <v>2006</v>
          </cell>
          <cell r="M534" t="str">
            <v>ШТ</v>
          </cell>
          <cell r="N534">
            <v>32</v>
          </cell>
          <cell r="O534">
            <v>32</v>
          </cell>
          <cell r="P534" t="str">
            <v>нет</v>
          </cell>
          <cell r="Q534" t="str">
            <v>нет данных</v>
          </cell>
          <cell r="U534" t="str">
            <v>Х</v>
          </cell>
          <cell r="V534" t="str">
            <v>Неотапливаемый склад</v>
          </cell>
          <cell r="W534">
            <v>370.56</v>
          </cell>
          <cell r="Y534">
            <v>444.67</v>
          </cell>
          <cell r="AC5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4">
            <v>1844.8200000000002</v>
          </cell>
          <cell r="AF534">
            <v>2164.8200000000002</v>
          </cell>
          <cell r="AG534" t="str">
            <v xml:space="preserve">материалы </v>
          </cell>
          <cell r="AH534" t="str">
            <v xml:space="preserve">ИП ПАО «Газпром» </v>
          </cell>
          <cell r="AI534" t="str">
            <v>Реализация в последующих периодах (2023-2030 г.г.)</v>
          </cell>
          <cell r="AJ534" t="str">
            <v>Реализация в последующих периодах (2023-2030 г.г.)</v>
          </cell>
          <cell r="AK5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4" t="str">
            <v xml:space="preserve">Астраханская область </v>
          </cell>
          <cell r="AM534" t="str">
            <v>S012</v>
          </cell>
          <cell r="AN534" t="str">
            <v xml:space="preserve">УМТСиК ООО "Газпром добыча Астрахань" </v>
          </cell>
          <cell r="AO534" t="str">
            <v xml:space="preserve">НИ-МТР Реализация </v>
          </cell>
        </row>
        <row r="535">
          <cell r="C535" t="str">
            <v>10086010I000000822304</v>
          </cell>
          <cell r="E535">
            <v>10086010</v>
          </cell>
          <cell r="F535" t="str">
            <v>Инвестиционный договор № 53-555 от 31.05.1999</v>
          </cell>
          <cell r="G535" t="str">
            <v>АГПЗ (I очередь).Подземные хранилища</v>
          </cell>
          <cell r="H535" t="str">
            <v xml:space="preserve"> Шайба 27.3 ГОСТ 9065-75</v>
          </cell>
          <cell r="I535" t="str">
            <v xml:space="preserve">Шайба 27.3 </v>
          </cell>
          <cell r="J535" t="str">
            <v>ГОСТ 9065-75</v>
          </cell>
          <cell r="K535" t="str">
            <v xml:space="preserve">нет </v>
          </cell>
          <cell r="L535">
            <v>2006</v>
          </cell>
          <cell r="M535" t="str">
            <v>ШТ</v>
          </cell>
          <cell r="N535">
            <v>304</v>
          </cell>
          <cell r="O535">
            <v>304</v>
          </cell>
          <cell r="P535" t="str">
            <v>нет</v>
          </cell>
          <cell r="Q535" t="str">
            <v>нет данных</v>
          </cell>
          <cell r="U535" t="str">
            <v>Х</v>
          </cell>
          <cell r="V535" t="str">
            <v>Неотапливаемый склад</v>
          </cell>
          <cell r="W535">
            <v>1620.32</v>
          </cell>
          <cell r="Y535">
            <v>1944.38</v>
          </cell>
          <cell r="AC5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5">
            <v>8949.07</v>
          </cell>
          <cell r="AF535">
            <v>10274.51</v>
          </cell>
          <cell r="AG535" t="str">
            <v xml:space="preserve">материалы </v>
          </cell>
          <cell r="AH535" t="str">
            <v xml:space="preserve">ИП ПАО «Газпром» </v>
          </cell>
          <cell r="AI535" t="str">
            <v>Реализация в последующих периодах (2023-2030 г.г.)</v>
          </cell>
          <cell r="AJ535" t="str">
            <v>Реализация в последующих периодах (2023-2030 г.г.)</v>
          </cell>
          <cell r="AK5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5" t="str">
            <v xml:space="preserve">Астраханская область </v>
          </cell>
          <cell r="AM535" t="str">
            <v>S012</v>
          </cell>
          <cell r="AN535" t="str">
            <v xml:space="preserve">УМТСиК ООО "Газпром добыча Астрахань" </v>
          </cell>
          <cell r="AO535" t="str">
            <v xml:space="preserve">НИ-МТР Реализация </v>
          </cell>
        </row>
        <row r="536">
          <cell r="C536" t="str">
            <v>10085069I000000823274</v>
          </cell>
          <cell r="E536">
            <v>10085069</v>
          </cell>
          <cell r="F536" t="str">
            <v>Инвестиционный договор № 53-555 от 31.05.1999</v>
          </cell>
          <cell r="G536" t="str">
            <v>АГПЗ (I очередь).Подземные хранилища</v>
          </cell>
          <cell r="H536" t="str">
            <v xml:space="preserve"> Гайка АМ12-6Н.25.5 (S19) ГОСТ 9064-75</v>
          </cell>
          <cell r="I536" t="str">
            <v xml:space="preserve">Гайка АМ12-6Н.25.5 (S19) </v>
          </cell>
          <cell r="J536" t="str">
            <v>ГОСТ 9064-75</v>
          </cell>
          <cell r="K536" t="str">
            <v xml:space="preserve">нет </v>
          </cell>
          <cell r="L536">
            <v>2006</v>
          </cell>
          <cell r="M536" t="str">
            <v>ШТ</v>
          </cell>
          <cell r="N536">
            <v>274</v>
          </cell>
          <cell r="O536">
            <v>274</v>
          </cell>
          <cell r="P536" t="str">
            <v>нет</v>
          </cell>
          <cell r="Q536" t="str">
            <v>нет данных</v>
          </cell>
          <cell r="U536" t="str">
            <v>Х</v>
          </cell>
          <cell r="V536" t="str">
            <v>Неотапливаемый склад</v>
          </cell>
          <cell r="W536">
            <v>539.78</v>
          </cell>
          <cell r="Y536">
            <v>647.74</v>
          </cell>
          <cell r="AC5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36">
            <v>2987.3700000000003</v>
          </cell>
          <cell r="AF536">
            <v>3428.51</v>
          </cell>
          <cell r="AG536" t="str">
            <v xml:space="preserve">материалы </v>
          </cell>
          <cell r="AH536" t="str">
            <v xml:space="preserve">ИП ПАО «Газпром» </v>
          </cell>
          <cell r="AI536" t="str">
            <v>Реализация в последующих периодах (2023-2030 г.г.)</v>
          </cell>
          <cell r="AJ536" t="str">
            <v>Реализация в последующих периодах (2023-2030 г.г.)</v>
          </cell>
          <cell r="AK5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6" t="str">
            <v xml:space="preserve">Астраханская область </v>
          </cell>
          <cell r="AM536" t="str">
            <v>S012</v>
          </cell>
          <cell r="AN536" t="str">
            <v xml:space="preserve">УМТСиК ООО "Газпром добыча Астрахань" </v>
          </cell>
          <cell r="AO536" t="str">
            <v xml:space="preserve">НИ-МТР Реализация </v>
          </cell>
        </row>
        <row r="537">
          <cell r="C537" t="str">
            <v>20016138I0000008244</v>
          </cell>
          <cell r="E537">
            <v>20016138</v>
          </cell>
          <cell r="F537" t="str">
            <v>Инвестиционный договор № 53-555 от 31.05.1999</v>
          </cell>
          <cell r="G537" t="str">
            <v>Код 06. Подземные хранилища (расширение).</v>
          </cell>
          <cell r="H537" t="str">
            <v xml:space="preserve"> Датчик избыточного давления МЕТРАН-49-Вн-ДИ-9160-06-МП2-t11-025-16,0 МПа-(1,0МПа)-42 -М20-С-АСТР-1ЕхdsIIBT4/H2X</v>
          </cell>
          <cell r="I537" t="str">
            <v>Датчик избыточного давления МЕТРАН-49-Вн-ДИ-9160-06-МП2-t11-025-16,0 МПа-(1,0МПа)-42 -М20-С-АСТР-1ЕхdsIIBT4/H2X</v>
          </cell>
          <cell r="J537" t="str">
            <v>нет данных</v>
          </cell>
          <cell r="K537" t="str">
            <v>нет</v>
          </cell>
          <cell r="L537">
            <v>2006</v>
          </cell>
          <cell r="M537" t="str">
            <v>ШТ</v>
          </cell>
          <cell r="N537">
            <v>4</v>
          </cell>
          <cell r="O537">
            <v>4</v>
          </cell>
          <cell r="P537" t="str">
            <v>нет</v>
          </cell>
          <cell r="Q537" t="str">
            <v>нет данных</v>
          </cell>
          <cell r="T537" t="str">
            <v>Х</v>
          </cell>
          <cell r="V537" t="str">
            <v>Неотапливаемый склад</v>
          </cell>
          <cell r="W537">
            <v>74850.759999999995</v>
          </cell>
          <cell r="Y537">
            <v>89820.91</v>
          </cell>
          <cell r="AC53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37">
            <v>112760</v>
          </cell>
          <cell r="AF537">
            <v>140000</v>
          </cell>
          <cell r="AG537" t="str">
            <v xml:space="preserve">материалы </v>
          </cell>
          <cell r="AH537" t="str">
            <v xml:space="preserve">ИП ПАО «Газпром» </v>
          </cell>
          <cell r="AI537" t="str">
            <v>Реализация в последующих периодах (2023-2030 г.г.)</v>
          </cell>
          <cell r="AK5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7" t="str">
            <v xml:space="preserve">Астраханская область </v>
          </cell>
          <cell r="AM537" t="str">
            <v>S017</v>
          </cell>
          <cell r="AN537" t="str">
            <v xml:space="preserve">УМТСиК ООО "Газпром добыча Астрахань" </v>
          </cell>
          <cell r="AO537" t="str">
            <v xml:space="preserve">НИ-МТР Реализация </v>
          </cell>
        </row>
        <row r="538">
          <cell r="C538" t="str">
            <v>50061944I0000008255</v>
          </cell>
          <cell r="E538">
            <v>50061944</v>
          </cell>
          <cell r="F538" t="str">
            <v>Инвестиционный договор № 53-555 от 31.05.1999</v>
          </cell>
          <cell r="G538" t="str">
            <v>Код 06. Подземные хранилища (расширение).</v>
          </cell>
          <cell r="H538" t="str">
            <v xml:space="preserve"> Датчик избыточного давления МЕТРАН-49-Вн-ДИ-9160-06-МП2-t11-025-16,0 МПа-(1.6МПа)-42 -М20-С-АСТР-1ЕхdsIIBT4/H2X</v>
          </cell>
          <cell r="I538" t="str">
            <v>Датчик избыточного давления МЕТРАН-49-Вн-ДИ-9160-06-МП2-t11-025-16,0 МПа-(1.6МПа)-42 -М20-С-АСТР-1ЕхdsIIBT4/H2X</v>
          </cell>
          <cell r="J538" t="str">
            <v>нет данных</v>
          </cell>
          <cell r="K538" t="str">
            <v>нет</v>
          </cell>
          <cell r="L538">
            <v>2009</v>
          </cell>
          <cell r="M538" t="str">
            <v>ШТ</v>
          </cell>
          <cell r="N538">
            <v>5</v>
          </cell>
          <cell r="O538">
            <v>5</v>
          </cell>
          <cell r="P538" t="str">
            <v>нет</v>
          </cell>
          <cell r="Q538" t="str">
            <v>нет данных</v>
          </cell>
          <cell r="T538" t="str">
            <v>Х</v>
          </cell>
          <cell r="V538" t="str">
            <v>Неотапливаемый склад</v>
          </cell>
          <cell r="W538">
            <v>88740.6</v>
          </cell>
          <cell r="Y538">
            <v>106488.72</v>
          </cell>
          <cell r="AC53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38">
            <v>151150</v>
          </cell>
          <cell r="AF538">
            <v>175000</v>
          </cell>
          <cell r="AG538" t="str">
            <v xml:space="preserve">материалы </v>
          </cell>
          <cell r="AH538" t="str">
            <v xml:space="preserve">ИП ПАО «Газпром» </v>
          </cell>
          <cell r="AI538" t="str">
            <v>Реализация в последующих периодах (2023-2030 г.г.)</v>
          </cell>
          <cell r="AK5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8" t="str">
            <v xml:space="preserve">Астраханская область </v>
          </cell>
          <cell r="AM538" t="str">
            <v>S017</v>
          </cell>
          <cell r="AN538" t="str">
            <v xml:space="preserve">УМТСиК ООО "Газпром добыча Астрахань" </v>
          </cell>
          <cell r="AO538" t="str">
            <v xml:space="preserve">НИ-МТР Реализация </v>
          </cell>
        </row>
        <row r="539">
          <cell r="C539" t="str">
            <v>50061941I0000008262</v>
          </cell>
          <cell r="E539">
            <v>50061941</v>
          </cell>
          <cell r="F539" t="str">
            <v>Инвестиционный договор № 53-555 от 31.05.1999</v>
          </cell>
          <cell r="G539" t="str">
            <v>Код 06. Подземные хранилища (расширение).</v>
          </cell>
          <cell r="H539" t="str">
            <v xml:space="preserve"> Датчик избыт. давления МЕТРАН-49-Вн-ДИ-9160-02-МП2-t10-05-0-4МПа-42 -М20-С1-АСТР в. сигн.4...20мА, исп. У2, -40...+70С</v>
          </cell>
          <cell r="I539" t="str">
            <v>Датчик избыт. давления МЕТРАН-49-Вн-ДИ-9160-02-МП2-t10-05-0-4МПа-42 -М20-С1-АСТР в. сигн.4...20мА, исп. У2, -40...+70С</v>
          </cell>
          <cell r="J539" t="str">
            <v>нет данных</v>
          </cell>
          <cell r="K539" t="str">
            <v xml:space="preserve">нет </v>
          </cell>
          <cell r="L539">
            <v>2006</v>
          </cell>
          <cell r="M539" t="str">
            <v>ШТ</v>
          </cell>
          <cell r="N539">
            <v>2</v>
          </cell>
          <cell r="O539">
            <v>2</v>
          </cell>
          <cell r="P539" t="str">
            <v>нет</v>
          </cell>
          <cell r="Q539" t="str">
            <v>нет данных</v>
          </cell>
          <cell r="T539" t="str">
            <v>Х</v>
          </cell>
          <cell r="V539" t="str">
            <v>Неотапливаемый склад</v>
          </cell>
          <cell r="W539">
            <v>35275.760000000002</v>
          </cell>
          <cell r="Y539">
            <v>42330.91</v>
          </cell>
          <cell r="AC53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39">
            <v>51540</v>
          </cell>
          <cell r="AF539">
            <v>64000</v>
          </cell>
          <cell r="AG539" t="str">
            <v xml:space="preserve">материалы </v>
          </cell>
          <cell r="AH539" t="str">
            <v xml:space="preserve">ИП ПАО «Газпром» </v>
          </cell>
          <cell r="AI539" t="str">
            <v>Реализация в последующих периодах (2023-2030 г.г.)</v>
          </cell>
          <cell r="AK5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39" t="str">
            <v xml:space="preserve">Астраханская область </v>
          </cell>
          <cell r="AM539" t="str">
            <v>S017</v>
          </cell>
          <cell r="AN539" t="str">
            <v xml:space="preserve">УМТСиК ООО "Газпром добыча Астрахань" </v>
          </cell>
          <cell r="AO539" t="str">
            <v xml:space="preserve">НИ-МТР Реализация </v>
          </cell>
        </row>
        <row r="540">
          <cell r="C540" t="str">
            <v>50061934I0000008272</v>
          </cell>
          <cell r="E540">
            <v>50061934</v>
          </cell>
          <cell r="F540" t="str">
            <v>Инвестиционный договор № 53-555 от 31.05.1999</v>
          </cell>
          <cell r="G540" t="str">
            <v>Код 06. Подземные хранилища (расширение).</v>
          </cell>
          <cell r="H540" t="str">
            <v xml:space="preserve"> Датчик избыт. давления Метран-49-Вн-ДИ-9150-06-МП2-t10-050-1,6МПа-42-М20-С1-Астр ExdsIIBT4/H2X</v>
          </cell>
          <cell r="I540" t="str">
            <v>Датчик избыт. давления Метран-49-Вн-ДИ-9150-06-МП2-t10-050-1,6МПа-42-М20-С1-Астр ExdsIIBT4/H2X</v>
          </cell>
          <cell r="J540" t="str">
            <v>нет данных</v>
          </cell>
          <cell r="K540" t="str">
            <v xml:space="preserve">нет </v>
          </cell>
          <cell r="L540">
            <v>2006</v>
          </cell>
          <cell r="M540" t="str">
            <v>ШТ</v>
          </cell>
          <cell r="N540">
            <v>2</v>
          </cell>
          <cell r="O540">
            <v>2</v>
          </cell>
          <cell r="P540" t="str">
            <v>нет</v>
          </cell>
          <cell r="Q540" t="str">
            <v>нет данных</v>
          </cell>
          <cell r="T540" t="str">
            <v>Х</v>
          </cell>
          <cell r="V540" t="str">
            <v>Неотапливаемый склад</v>
          </cell>
          <cell r="W540">
            <v>37214.839999999997</v>
          </cell>
          <cell r="Y540">
            <v>44657.81</v>
          </cell>
          <cell r="AC54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40">
            <v>54378</v>
          </cell>
          <cell r="AF540">
            <v>67518</v>
          </cell>
          <cell r="AG540" t="str">
            <v xml:space="preserve">материалы </v>
          </cell>
          <cell r="AH540" t="str">
            <v xml:space="preserve">ИП ПАО «Газпром» </v>
          </cell>
          <cell r="AI540" t="str">
            <v>Реализация в последующих периодах (2023-2030 г.г.)</v>
          </cell>
          <cell r="AK5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0" t="str">
            <v xml:space="preserve">Астраханская область </v>
          </cell>
          <cell r="AM540" t="str">
            <v>S017</v>
          </cell>
          <cell r="AN540" t="str">
            <v xml:space="preserve">УМТСиК ООО "Газпром добыча Астрахань" </v>
          </cell>
          <cell r="AO540" t="str">
            <v xml:space="preserve">НИ-МТР Реализация </v>
          </cell>
        </row>
        <row r="541">
          <cell r="C541" t="str">
            <v>50057488I0000008288</v>
          </cell>
          <cell r="E541">
            <v>50057488</v>
          </cell>
          <cell r="F541" t="str">
            <v>Инвестиционный договор № 53-555 от 31.05.1999</v>
          </cell>
          <cell r="G541" t="str">
            <v>Подключение дополнительных скважин к сущ. Подключение ск.№4429</v>
          </cell>
          <cell r="H541" t="str">
            <v xml:space="preserve"> Отвод 45-45х3 ГОСТ 17375-2001</v>
          </cell>
          <cell r="I541" t="str">
            <v xml:space="preserve">Отвод 45-45х3 </v>
          </cell>
          <cell r="J541" t="str">
            <v>ГОСТ 17375-2001</v>
          </cell>
          <cell r="K541" t="str">
            <v xml:space="preserve">нет </v>
          </cell>
          <cell r="L541">
            <v>2006</v>
          </cell>
          <cell r="M541" t="str">
            <v>ШТ</v>
          </cell>
          <cell r="N541">
            <v>8</v>
          </cell>
          <cell r="O541">
            <v>8</v>
          </cell>
          <cell r="P541" t="str">
            <v>нет</v>
          </cell>
          <cell r="Q541" t="str">
            <v>нет данных</v>
          </cell>
          <cell r="T541" t="str">
            <v>Х</v>
          </cell>
          <cell r="V541" t="str">
            <v>Неотапливаемый склад</v>
          </cell>
          <cell r="W541">
            <v>107.52</v>
          </cell>
          <cell r="Y541">
            <v>129.02000000000001</v>
          </cell>
          <cell r="AC5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41">
            <v>266.55</v>
          </cell>
          <cell r="AF541">
            <v>305.99</v>
          </cell>
          <cell r="AG541" t="str">
            <v xml:space="preserve">материалы </v>
          </cell>
          <cell r="AH541" t="str">
            <v xml:space="preserve">ИП ПАО «Газпром» </v>
          </cell>
          <cell r="AI541" t="str">
            <v>Реализация в последующих периодах (2023-2030 г.г.)</v>
          </cell>
          <cell r="AK5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1" t="str">
            <v xml:space="preserve">Астраханская область </v>
          </cell>
          <cell r="AM541" t="str">
            <v>S012</v>
          </cell>
          <cell r="AN541" t="str">
            <v xml:space="preserve">УМТСиК ООО "Газпром добыча Астрахань" </v>
          </cell>
          <cell r="AO541" t="str">
            <v xml:space="preserve">НИ-МТР Реализация </v>
          </cell>
        </row>
        <row r="542">
          <cell r="C542" t="str">
            <v>30014474I00000082925</v>
          </cell>
          <cell r="E542">
            <v>30014474</v>
          </cell>
          <cell r="F542" t="str">
            <v>Инвестиционный договор № 53-555 от 31.05.1999</v>
          </cell>
          <cell r="G542" t="str">
            <v>Код 06. Подземные хранилища (расширение).</v>
          </cell>
          <cell r="H542" t="str">
            <v xml:space="preserve"> Шкаф водообогреваемый ШоВ-6 ТУ 4318-01400159093-96</v>
          </cell>
          <cell r="I542" t="str">
            <v>Шкаф водообогреваемый ШоВ-6 ТУ 4318-01400159093-96</v>
          </cell>
          <cell r="J542" t="str">
            <v>ТУ 4318-01400159093-96</v>
          </cell>
          <cell r="K542" t="str">
            <v xml:space="preserve">нет </v>
          </cell>
          <cell r="L542">
            <v>2007</v>
          </cell>
          <cell r="M542" t="str">
            <v>ШТ</v>
          </cell>
          <cell r="N542">
            <v>25</v>
          </cell>
          <cell r="O542">
            <v>25</v>
          </cell>
          <cell r="P542" t="str">
            <v>нет</v>
          </cell>
          <cell r="Q542" t="str">
            <v>нет данных</v>
          </cell>
          <cell r="U542" t="str">
            <v>Х</v>
          </cell>
          <cell r="V542" t="str">
            <v>Неотапливаемый склад</v>
          </cell>
          <cell r="W542">
            <v>338895.5</v>
          </cell>
          <cell r="Y542">
            <v>406674.6</v>
          </cell>
          <cell r="AC54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42">
            <v>1242989.94</v>
          </cell>
          <cell r="AF542">
            <v>1496989.94</v>
          </cell>
          <cell r="AG542" t="str">
            <v xml:space="preserve">материалы </v>
          </cell>
          <cell r="AH542" t="str">
            <v xml:space="preserve">ИП ПАО «Газпром» </v>
          </cell>
          <cell r="AI542" t="str">
            <v>Реализация в последующих периодах (2023-2030 г.г.)</v>
          </cell>
          <cell r="AJ542" t="str">
            <v>Реализация в последующих периодах (2023-2030 г.г.)</v>
          </cell>
          <cell r="AK5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2" t="str">
            <v xml:space="preserve">Астраханская область </v>
          </cell>
          <cell r="AM542" t="str">
            <v>S017</v>
          </cell>
          <cell r="AN542" t="str">
            <v xml:space="preserve">УМТСиК ООО "Газпром добыча Астрахань" </v>
          </cell>
          <cell r="AO542" t="str">
            <v xml:space="preserve">НИ-МТР Реализация </v>
          </cell>
        </row>
        <row r="543">
          <cell r="C543" t="str">
            <v>30014475I0000008334</v>
          </cell>
          <cell r="E543">
            <v>30014475</v>
          </cell>
          <cell r="F543" t="str">
            <v>Инвестиционный договор № 53-555 от 31.05.1999</v>
          </cell>
          <cell r="G543" t="str">
            <v>Код 06. Подземные хранилища (расширение).</v>
          </cell>
          <cell r="H543" t="str">
            <v xml:space="preserve"> Шкаф водообогреваемый ШоВ-6-01 ТУ 4318-01400159093-96</v>
          </cell>
          <cell r="I543" t="str">
            <v>Шкаф водообогреваемый ШоВ-6-01 ТУ 4318-01400159093-96</v>
          </cell>
          <cell r="J543" t="str">
            <v xml:space="preserve"> ТУ 4318-01400159093-96</v>
          </cell>
          <cell r="K543" t="str">
            <v>нет</v>
          </cell>
          <cell r="L543">
            <v>2007</v>
          </cell>
          <cell r="M543" t="str">
            <v>ШТ</v>
          </cell>
          <cell r="N543">
            <v>4</v>
          </cell>
          <cell r="O543">
            <v>4</v>
          </cell>
          <cell r="P543" t="str">
            <v>нет</v>
          </cell>
          <cell r="Q543" t="str">
            <v>нет данных</v>
          </cell>
          <cell r="U543" t="str">
            <v>Х</v>
          </cell>
          <cell r="V543" t="str">
            <v>Неотапливаемый склад</v>
          </cell>
          <cell r="W543">
            <v>60455.839999999997</v>
          </cell>
          <cell r="Y543">
            <v>72547.009999999995</v>
          </cell>
          <cell r="AC54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43">
            <v>198878.39</v>
          </cell>
          <cell r="AF543">
            <v>239518.39</v>
          </cell>
          <cell r="AG543" t="str">
            <v xml:space="preserve">материалы </v>
          </cell>
          <cell r="AH543" t="str">
            <v xml:space="preserve">ИП ПАО «Газпром» </v>
          </cell>
          <cell r="AI543" t="str">
            <v>Реализация в последующих периодах (2023-2030 г.г.)</v>
          </cell>
          <cell r="AJ543" t="str">
            <v>Реализация в последующих периодах (2023-2030 г.г.)</v>
          </cell>
          <cell r="AK5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3" t="str">
            <v xml:space="preserve">Астраханская область </v>
          </cell>
          <cell r="AM543" t="str">
            <v>S017</v>
          </cell>
          <cell r="AN543" t="str">
            <v xml:space="preserve">УМТСиК ООО "Газпром добыча Астрахань" </v>
          </cell>
          <cell r="AO543" t="str">
            <v xml:space="preserve">НИ-МТР Реализация </v>
          </cell>
        </row>
        <row r="544">
          <cell r="C544" t="str">
            <v>30014477I0000008344</v>
          </cell>
          <cell r="E544">
            <v>30014477</v>
          </cell>
          <cell r="F544" t="str">
            <v>Инвестиционный договор № 53-555 от 31.05.1999</v>
          </cell>
          <cell r="G544" t="str">
            <v>Код 06. Подземные хранилища (расширение).</v>
          </cell>
          <cell r="H544" t="str">
            <v xml:space="preserve"> Шкаф водообогреваемый ШоВ-7-01 ТУ 4318-01400159093-96</v>
          </cell>
          <cell r="I544" t="str">
            <v>Шкаф водообогреваемый ШоВ-7-01 ТУ 4318-01400159093-96</v>
          </cell>
          <cell r="J544" t="str">
            <v>ТУ 4318-01400159093-96</v>
          </cell>
          <cell r="K544" t="str">
            <v xml:space="preserve">нет </v>
          </cell>
          <cell r="L544">
            <v>2007</v>
          </cell>
          <cell r="M544" t="str">
            <v>ШТ</v>
          </cell>
          <cell r="N544">
            <v>4</v>
          </cell>
          <cell r="O544">
            <v>4</v>
          </cell>
          <cell r="P544" t="str">
            <v>нет</v>
          </cell>
          <cell r="Q544" t="str">
            <v>нет данных</v>
          </cell>
          <cell r="U544" t="str">
            <v>Х</v>
          </cell>
          <cell r="V544" t="str">
            <v>Неотапливаемый склад</v>
          </cell>
          <cell r="W544">
            <v>60455.839999999997</v>
          </cell>
          <cell r="Y544">
            <v>72547.009999999995</v>
          </cell>
          <cell r="AC54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44">
            <v>198878.39</v>
          </cell>
          <cell r="AF544">
            <v>239518.39</v>
          </cell>
          <cell r="AG544" t="str">
            <v xml:space="preserve">материалы </v>
          </cell>
          <cell r="AH544" t="str">
            <v xml:space="preserve">ИП ПАО «Газпром» </v>
          </cell>
          <cell r="AI544" t="str">
            <v>Реализация в последующих периодах (2023-2030 г.г.)</v>
          </cell>
          <cell r="AJ544" t="str">
            <v>Реализация в последующих периодах (2023-2030 г.г.)</v>
          </cell>
          <cell r="AK5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4" t="str">
            <v xml:space="preserve">Астраханская область </v>
          </cell>
          <cell r="AM544" t="str">
            <v>S017</v>
          </cell>
          <cell r="AN544" t="str">
            <v xml:space="preserve">УМТСиК ООО "Газпром добыча Астрахань" </v>
          </cell>
          <cell r="AO544" t="str">
            <v xml:space="preserve">НИ-МТР Реализация </v>
          </cell>
        </row>
        <row r="545">
          <cell r="C545" t="str">
            <v>30014476I0000008352</v>
          </cell>
          <cell r="E545">
            <v>30014476</v>
          </cell>
          <cell r="F545" t="str">
            <v>Инвестиционный договор № 53-555 от 31.05.1999</v>
          </cell>
          <cell r="G545" t="str">
            <v>Код 06. Подземные хранилища (расширение).</v>
          </cell>
          <cell r="H545" t="str">
            <v xml:space="preserve"> Шкаф водообогреваемый ШоВ-6-1 ТУ 4318-01400159093-96</v>
          </cell>
          <cell r="I545" t="str">
            <v>Шкаф водообогреваемый ШоВ-6-1 ТУ 4318-01400159093-96</v>
          </cell>
          <cell r="J545" t="str">
            <v xml:space="preserve"> ТУ 4318-01400159093-96</v>
          </cell>
          <cell r="K545" t="str">
            <v xml:space="preserve">нет </v>
          </cell>
          <cell r="L545">
            <v>2007</v>
          </cell>
          <cell r="M545" t="str">
            <v>ШТ</v>
          </cell>
          <cell r="N545">
            <v>2</v>
          </cell>
          <cell r="O545">
            <v>2</v>
          </cell>
          <cell r="P545" t="str">
            <v>нет</v>
          </cell>
          <cell r="Q545" t="str">
            <v>нет данных</v>
          </cell>
          <cell r="U545" t="str">
            <v>Х</v>
          </cell>
          <cell r="V545" t="str">
            <v>Неотапливаемый склад</v>
          </cell>
          <cell r="W545">
            <v>31162.799999999999</v>
          </cell>
          <cell r="Y545">
            <v>37395.360000000001</v>
          </cell>
          <cell r="AC54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45">
            <v>99439.2</v>
          </cell>
          <cell r="AF545">
            <v>119759.2</v>
          </cell>
          <cell r="AG545" t="str">
            <v xml:space="preserve">материалы </v>
          </cell>
          <cell r="AH545" t="str">
            <v xml:space="preserve">ИП ПАО «Газпром» </v>
          </cell>
          <cell r="AI545" t="str">
            <v>Реализация в последующих периодах (2023-2030 г.г.)</v>
          </cell>
          <cell r="AJ545" t="str">
            <v>Реализация в последующих периодах (2023-2030 г.г.)</v>
          </cell>
          <cell r="AK5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5" t="str">
            <v xml:space="preserve">Астраханская область </v>
          </cell>
          <cell r="AM545" t="str">
            <v>S017</v>
          </cell>
          <cell r="AN545" t="str">
            <v xml:space="preserve">УМТСиК ООО "Газпром добыча Астрахань" </v>
          </cell>
          <cell r="AO545" t="str">
            <v xml:space="preserve">НИ-МТР Реализация </v>
          </cell>
        </row>
        <row r="546">
          <cell r="C546" t="str">
            <v>50057002I0000008362</v>
          </cell>
          <cell r="E546">
            <v>50057002</v>
          </cell>
          <cell r="F546" t="str">
            <v>Инвестиционный договор № 53-555 от 31.05.1999</v>
          </cell>
          <cell r="G546" t="str">
            <v>Подключение дополнительных скважин к сущ. Подключение ск.№4429</v>
          </cell>
          <cell r="H546" t="str">
            <v xml:space="preserve"> Бобышка приварная без отверстия 6" x 2" 6000psi 1/4" A350LF2M; 16018</v>
          </cell>
          <cell r="I546" t="str">
            <v>Бобышка приварная без отверстия 6" x 2" 6000psi 1/4" A350LF2M; 16018</v>
          </cell>
          <cell r="J546" t="str">
            <v>нет данных</v>
          </cell>
          <cell r="K546" t="str">
            <v xml:space="preserve">нет </v>
          </cell>
          <cell r="L546">
            <v>2007</v>
          </cell>
          <cell r="M546" t="str">
            <v>ШТ</v>
          </cell>
          <cell r="N546">
            <v>2</v>
          </cell>
          <cell r="O546">
            <v>2</v>
          </cell>
          <cell r="P546" t="str">
            <v>нет</v>
          </cell>
          <cell r="Q546" t="str">
            <v>нет данных</v>
          </cell>
          <cell r="U546" t="str">
            <v>Х</v>
          </cell>
          <cell r="V546" t="str">
            <v>Неотапливаемый склад</v>
          </cell>
          <cell r="W546">
            <v>9621.92</v>
          </cell>
          <cell r="Y546">
            <v>11546.3</v>
          </cell>
          <cell r="AC5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46">
            <v>42597.36</v>
          </cell>
          <cell r="AF546">
            <v>48897.36</v>
          </cell>
          <cell r="AG546" t="str">
            <v xml:space="preserve">материалы </v>
          </cell>
          <cell r="AH546" t="str">
            <v xml:space="preserve">ИП ПАО «Газпром» </v>
          </cell>
          <cell r="AI546" t="str">
            <v>Реализация в последующих периодах (2023-2030 г.г.)</v>
          </cell>
          <cell r="AJ546" t="str">
            <v>Реализация в последующих периодах (2023-2030 г.г.)</v>
          </cell>
          <cell r="AK5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6" t="str">
            <v xml:space="preserve">Астраханская область </v>
          </cell>
          <cell r="AM546" t="str">
            <v>S012</v>
          </cell>
          <cell r="AN546" t="str">
            <v xml:space="preserve">УМТСиК ООО "Газпром добыча Астрахань" </v>
          </cell>
          <cell r="AO546" t="str">
            <v xml:space="preserve">НИ-МТР Реализация </v>
          </cell>
        </row>
        <row r="547">
          <cell r="C547" t="str">
            <v>50061951I0000008371</v>
          </cell>
          <cell r="E547">
            <v>50061951</v>
          </cell>
          <cell r="F547" t="str">
            <v>Инвестиционный договор № 53-555 от 31.05.1999</v>
          </cell>
          <cell r="G54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547" t="str">
            <v xml:space="preserve"> Датчик давления Метран-49-Ех-ДИ-9150-06-МП1-t11-050-1,0МПа-42-М20-Астр ТУ4212-008-12580824-99</v>
          </cell>
          <cell r="I547" t="str">
            <v>Датчик давления Метран-49-Ех-ДИ-9150-06-МП1-t11-050-1,0МПа-42-М20-Астр ТУ4212-008-12580824-99</v>
          </cell>
          <cell r="J547" t="str">
            <v>нет данных</v>
          </cell>
          <cell r="K547" t="str">
            <v>нет</v>
          </cell>
          <cell r="L547">
            <v>2006</v>
          </cell>
          <cell r="M547" t="str">
            <v>ШТ</v>
          </cell>
          <cell r="N547">
            <v>1</v>
          </cell>
          <cell r="O547">
            <v>1</v>
          </cell>
          <cell r="P547" t="str">
            <v>нет</v>
          </cell>
          <cell r="Q547" t="str">
            <v>нет данных</v>
          </cell>
          <cell r="T547" t="str">
            <v>Х</v>
          </cell>
          <cell r="V547" t="str">
            <v>Неотапливаемый склад</v>
          </cell>
          <cell r="W547">
            <v>18607.419999999998</v>
          </cell>
          <cell r="Y547">
            <v>22328.9</v>
          </cell>
          <cell r="AC5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47">
            <v>27189</v>
          </cell>
          <cell r="AF547">
            <v>33759</v>
          </cell>
          <cell r="AG547" t="str">
            <v xml:space="preserve">материалы </v>
          </cell>
          <cell r="AH547" t="str">
            <v xml:space="preserve">ИП ПАО «Газпром» </v>
          </cell>
          <cell r="AI547" t="str">
            <v>Реализация в последующих периодах (2023-2030 г.г.)</v>
          </cell>
          <cell r="AK5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7" t="str">
            <v xml:space="preserve">Астраханская область </v>
          </cell>
          <cell r="AM547" t="str">
            <v>S017</v>
          </cell>
          <cell r="AN547" t="str">
            <v xml:space="preserve">УМТСиК ООО "Газпром добыча Астрахань" </v>
          </cell>
          <cell r="AO547" t="str">
            <v xml:space="preserve">НИ-МТР Реализация </v>
          </cell>
        </row>
        <row r="548">
          <cell r="C548" t="str">
            <v>50061951I0000008383</v>
          </cell>
          <cell r="E548">
            <v>50061951</v>
          </cell>
          <cell r="F548" t="str">
            <v>Инвестиционный договор № 53-555 от 31.05.1999</v>
          </cell>
          <cell r="G54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548" t="str">
            <v xml:space="preserve"> Датчик давления Метран-49-Ех-ДИ-9150-06-МП1-t11-050-1,0МПа-42-М20-Астр ТУ4212-008-12580824-99</v>
          </cell>
          <cell r="I548" t="str">
            <v>Датчик давления Метран-49-Ех-ДИ-9150-06-МП1-t11-050-1,0МПа-42-М20-Астр ТУ4212-008-12580824-99</v>
          </cell>
          <cell r="J548" t="str">
            <v>нет данных</v>
          </cell>
          <cell r="K548" t="str">
            <v xml:space="preserve">нет </v>
          </cell>
          <cell r="L548">
            <v>2006</v>
          </cell>
          <cell r="M548" t="str">
            <v>ШТ</v>
          </cell>
          <cell r="N548">
            <v>3</v>
          </cell>
          <cell r="O548">
            <v>3</v>
          </cell>
          <cell r="P548" t="str">
            <v>нет</v>
          </cell>
          <cell r="Q548" t="str">
            <v>нет данных</v>
          </cell>
          <cell r="T548" t="str">
            <v>Х</v>
          </cell>
          <cell r="V548" t="str">
            <v>Неотапливаемый склад</v>
          </cell>
          <cell r="W548">
            <v>29489.85</v>
          </cell>
          <cell r="Y548">
            <v>35387.82</v>
          </cell>
          <cell r="AC5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48">
            <v>44970.400000000001</v>
          </cell>
          <cell r="AF548">
            <v>55830.400000000001</v>
          </cell>
          <cell r="AG548" t="str">
            <v xml:space="preserve">материалы </v>
          </cell>
          <cell r="AH548" t="str">
            <v xml:space="preserve">ИП ПАО «Газпром» </v>
          </cell>
          <cell r="AI548" t="str">
            <v>Реализация в последующих периодах (2023-2030 г.г.)</v>
          </cell>
          <cell r="AK5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8" t="str">
            <v xml:space="preserve">Астраханская область </v>
          </cell>
          <cell r="AM548" t="str">
            <v>S017</v>
          </cell>
          <cell r="AN548" t="str">
            <v xml:space="preserve">УМТСиК ООО "Газпром добыча Астрахань" </v>
          </cell>
          <cell r="AO548" t="str">
            <v xml:space="preserve">НИ-МТР Реализация </v>
          </cell>
        </row>
        <row r="549">
          <cell r="C549" t="str">
            <v>50061933I0000008391</v>
          </cell>
          <cell r="E549">
            <v>50061933</v>
          </cell>
          <cell r="F549" t="str">
            <v>Инвестиционный договор № 53-555 от 31.05.1999</v>
          </cell>
          <cell r="G549" t="str">
            <v>Код 06. Подземные хранилища (расширение).</v>
          </cell>
          <cell r="H549" t="str">
            <v xml:space="preserve"> Датчик избыт. давления Метран-49-Вн-ДИ-9150-06-МП2-t10-050-0,6МПа-42-М20-С1-Астр ExdsIIBT4/H2X</v>
          </cell>
          <cell r="I549" t="str">
            <v>Датчик избыт. давления Метран-49-Вн-ДИ-9150-06-МП2-t10-050-0,6МПа-42-М20-С1-Астр ExdsIIBT4/H2X</v>
          </cell>
          <cell r="J549" t="str">
            <v>нет данных</v>
          </cell>
          <cell r="K549" t="str">
            <v xml:space="preserve">нет </v>
          </cell>
          <cell r="L549">
            <v>2006</v>
          </cell>
          <cell r="M549" t="str">
            <v>ШТ</v>
          </cell>
          <cell r="N549">
            <v>1</v>
          </cell>
          <cell r="O549">
            <v>1</v>
          </cell>
          <cell r="P549" t="str">
            <v>нет</v>
          </cell>
          <cell r="Q549" t="str">
            <v>нет данных</v>
          </cell>
          <cell r="T549" t="str">
            <v>Х</v>
          </cell>
          <cell r="V549" t="str">
            <v>Неотапливаемый склад</v>
          </cell>
          <cell r="W549">
            <v>19632.89</v>
          </cell>
          <cell r="Y549">
            <v>23559.47</v>
          </cell>
          <cell r="AC54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49">
            <v>28190</v>
          </cell>
          <cell r="AF549">
            <v>35000</v>
          </cell>
          <cell r="AG549" t="str">
            <v xml:space="preserve">материалы </v>
          </cell>
          <cell r="AH549" t="str">
            <v xml:space="preserve">ИП ПАО «Газпром» </v>
          </cell>
          <cell r="AI549" t="str">
            <v>Реализация в последующих периодах (2023-2030 г.г.)</v>
          </cell>
          <cell r="AK5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49" t="str">
            <v xml:space="preserve">Астраханская область </v>
          </cell>
          <cell r="AM549" t="str">
            <v>S017</v>
          </cell>
          <cell r="AN549" t="str">
            <v xml:space="preserve">УМТСиК ООО "Газпром добыча Астрахань" </v>
          </cell>
          <cell r="AO549" t="str">
            <v xml:space="preserve">НИ-МТР Реализация </v>
          </cell>
        </row>
        <row r="550">
          <cell r="C550" t="str">
            <v>50061917I0000008401</v>
          </cell>
          <cell r="E550">
            <v>50061917</v>
          </cell>
          <cell r="F550" t="str">
            <v>Инвестиционный договор № 53-555 от 31.05.1999</v>
          </cell>
          <cell r="G550" t="str">
            <v>Код 06. Подземные хранилища (расширение).</v>
          </cell>
          <cell r="H550" t="str">
            <v xml:space="preserve"> Датчик разности давлений Метран-49-Вн-ДД-9420-06-МП3-t10-050-25кПа-10-42-БВН04-С1-Астр ExdsIIBT4/H2X</v>
          </cell>
          <cell r="I550" t="str">
            <v>Датчик разности давлений Метран-49-Вн-ДД-9420-06-МП3-t10-050-25кПа-10-42-БВН04-С1-Астр ExdsIIBT4/H2X</v>
          </cell>
          <cell r="J550" t="str">
            <v>нет данных</v>
          </cell>
          <cell r="K550" t="str">
            <v xml:space="preserve">нет </v>
          </cell>
          <cell r="L550">
            <v>2006</v>
          </cell>
          <cell r="M550" t="str">
            <v>ШТ</v>
          </cell>
          <cell r="N550">
            <v>1</v>
          </cell>
          <cell r="O550">
            <v>1</v>
          </cell>
          <cell r="P550" t="str">
            <v>нет</v>
          </cell>
          <cell r="Q550" t="str">
            <v>нет данных</v>
          </cell>
          <cell r="T550" t="str">
            <v>Х</v>
          </cell>
          <cell r="V550" t="str">
            <v>Неотапливаемый склад</v>
          </cell>
          <cell r="W550">
            <v>19692.419999999998</v>
          </cell>
          <cell r="Y550">
            <v>23630.9</v>
          </cell>
          <cell r="AC55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50">
            <v>28777.5</v>
          </cell>
          <cell r="AF550">
            <v>35727.5</v>
          </cell>
          <cell r="AG550" t="str">
            <v xml:space="preserve">материалы </v>
          </cell>
          <cell r="AH550" t="str">
            <v xml:space="preserve">ИП ПАО «Газпром» </v>
          </cell>
          <cell r="AI550" t="str">
            <v>Реализация в последующих периодах (2023-2030 г.г.)</v>
          </cell>
          <cell r="AK5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0" t="str">
            <v xml:space="preserve">Астраханская область </v>
          </cell>
          <cell r="AM550" t="str">
            <v>S017</v>
          </cell>
          <cell r="AN550" t="str">
            <v xml:space="preserve">УМТСиК ООО "Газпром добыча Астрахань" </v>
          </cell>
          <cell r="AO550" t="str">
            <v xml:space="preserve">НИ-МТР Реализация </v>
          </cell>
        </row>
        <row r="551">
          <cell r="C551" t="str">
            <v>50060743I0000008422</v>
          </cell>
          <cell r="E551">
            <v>50060743</v>
          </cell>
          <cell r="F551" t="str">
            <v>Инвестиционный договор № 53-555 от 31.05.1999</v>
          </cell>
          <cell r="G551" t="str">
            <v>Код 06. Подземные хранилища (расширение).</v>
          </cell>
          <cell r="H551" t="str">
            <v xml:space="preserve"> Пост управления однокнопочный ПВК-13ХЛ1 ТУ 16-80ИМШБ.642254.017ТУ 1р+1з</v>
          </cell>
          <cell r="I551" t="str">
            <v>Пост управления однокнопочный ПВК-13ХЛ1 ТУ 16-80ИМШБ.642254.017ТУ 1р+1з</v>
          </cell>
          <cell r="J551" t="str">
            <v>нет данных</v>
          </cell>
          <cell r="K551" t="str">
            <v>нет</v>
          </cell>
          <cell r="L551">
            <v>2006</v>
          </cell>
          <cell r="M551" t="str">
            <v>ШТ</v>
          </cell>
          <cell r="N551">
            <v>2</v>
          </cell>
          <cell r="O551">
            <v>2</v>
          </cell>
          <cell r="P551" t="str">
            <v>нет</v>
          </cell>
          <cell r="Q551" t="str">
            <v>нет данных</v>
          </cell>
          <cell r="U551" t="str">
            <v>Х</v>
          </cell>
          <cell r="V551" t="str">
            <v>Неотапливаемый склад</v>
          </cell>
          <cell r="W551">
            <v>1694.72</v>
          </cell>
          <cell r="Y551">
            <v>2033.66</v>
          </cell>
          <cell r="AC55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51">
            <v>4770</v>
          </cell>
          <cell r="AF551">
            <v>5890</v>
          </cell>
          <cell r="AG551" t="str">
            <v xml:space="preserve">материалы </v>
          </cell>
          <cell r="AH551" t="str">
            <v xml:space="preserve">ИП ПАО «Газпром» </v>
          </cell>
          <cell r="AI551" t="str">
            <v>Реализация в последующих периодах (2023-2030 г.г.)</v>
          </cell>
          <cell r="AJ551" t="str">
            <v>Реализация в последующих периодах (2023-2030 г.г.)</v>
          </cell>
          <cell r="AK5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1" t="str">
            <v xml:space="preserve">Астраханская область </v>
          </cell>
          <cell r="AM551" t="str">
            <v>S017</v>
          </cell>
          <cell r="AN551" t="str">
            <v xml:space="preserve">УМТСиК ООО "Газпром добыча Астрахань" </v>
          </cell>
          <cell r="AO551" t="str">
            <v xml:space="preserve">НИ-МТР Реализация </v>
          </cell>
        </row>
        <row r="552">
          <cell r="C552" t="str">
            <v>10085357I0000008431</v>
          </cell>
          <cell r="E552">
            <v>10085357</v>
          </cell>
          <cell r="F552" t="str">
            <v>Инвестиционный договор № 53-555 от 31.05.1999</v>
          </cell>
          <cell r="G552" t="str">
            <v>Подключение дополнительных скважин к сущ. Подключение ск.№4429</v>
          </cell>
          <cell r="H552" t="str">
            <v xml:space="preserve"> Металлоконструкции для опоры ОА10/0,38 3.407.1-1-143.1.</v>
          </cell>
          <cell r="I552" t="str">
            <v>Металлоконструкции для опоры ОА10/0,38 3.407.1-1-143.1.</v>
          </cell>
          <cell r="J552" t="str">
            <v>нет данных</v>
          </cell>
          <cell r="K552" t="str">
            <v>нет</v>
          </cell>
          <cell r="L552">
            <v>2006</v>
          </cell>
          <cell r="M552" t="str">
            <v>ШТ</v>
          </cell>
          <cell r="N552">
            <v>1</v>
          </cell>
          <cell r="O552">
            <v>1</v>
          </cell>
          <cell r="P552" t="str">
            <v>нет</v>
          </cell>
          <cell r="Q552" t="str">
            <v>нет данных</v>
          </cell>
          <cell r="U552" t="str">
            <v>Х</v>
          </cell>
          <cell r="V552" t="str">
            <v>открытая площадка</v>
          </cell>
          <cell r="W552">
            <v>5552.61</v>
          </cell>
          <cell r="Y552">
            <v>6663.13</v>
          </cell>
          <cell r="AC5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2">
            <v>24577.68</v>
          </cell>
          <cell r="AF552">
            <v>28217.68</v>
          </cell>
          <cell r="AG552" t="str">
            <v xml:space="preserve">материалы </v>
          </cell>
          <cell r="AH552" t="str">
            <v xml:space="preserve">ИП ПАО «Газпром» </v>
          </cell>
          <cell r="AI552" t="str">
            <v>Реализация в последующих периодах (2023-2030 г.г.)</v>
          </cell>
          <cell r="AJ552" t="str">
            <v>Реализация в последующих периодах (2023-2030 г.г.)</v>
          </cell>
          <cell r="AK5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2" t="str">
            <v xml:space="preserve">Астраханская область </v>
          </cell>
          <cell r="AM552" t="str">
            <v>S005</v>
          </cell>
          <cell r="AN552" t="str">
            <v xml:space="preserve">УМТСиК ООО "Газпром добыча Астрахань" </v>
          </cell>
          <cell r="AO552" t="str">
            <v xml:space="preserve">НИ-МТР Реализация </v>
          </cell>
        </row>
        <row r="553">
          <cell r="C553" t="str">
            <v>10085360I0000008442</v>
          </cell>
          <cell r="E553">
            <v>10085360</v>
          </cell>
          <cell r="F553" t="str">
            <v>Инвестиционный договор № 53-555 от 31.05.1999</v>
          </cell>
          <cell r="G553" t="str">
            <v>Подключение дополнительных скважин к сущ. Подключение ск.№4429</v>
          </cell>
          <cell r="H553" t="str">
            <v xml:space="preserve"> Металлоконструкции для опоры ПП10-2 3.407.1-1-143.5.</v>
          </cell>
          <cell r="I553" t="str">
            <v>Металлоконструкции для опоры ПП10-2 3.407.1-1-143.5.</v>
          </cell>
          <cell r="J553" t="str">
            <v>нет данных</v>
          </cell>
          <cell r="K553" t="str">
            <v>нет</v>
          </cell>
          <cell r="L553">
            <v>2009</v>
          </cell>
          <cell r="M553" t="str">
            <v>ШТ</v>
          </cell>
          <cell r="N553">
            <v>2</v>
          </cell>
          <cell r="O553">
            <v>2</v>
          </cell>
          <cell r="P553" t="str">
            <v>нет</v>
          </cell>
          <cell r="Q553" t="str">
            <v>нет данных</v>
          </cell>
          <cell r="U553" t="str">
            <v>Х</v>
          </cell>
          <cell r="V553" t="str">
            <v>открытая площадка</v>
          </cell>
          <cell r="W553">
            <v>431.3</v>
          </cell>
          <cell r="Y553">
            <v>517.55999999999995</v>
          </cell>
          <cell r="AC5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3">
            <v>6772.06</v>
          </cell>
          <cell r="AF553">
            <v>7452.06</v>
          </cell>
          <cell r="AG553" t="str">
            <v xml:space="preserve">материалы </v>
          </cell>
          <cell r="AH553" t="str">
            <v xml:space="preserve">ИП ПАО «Газпром» </v>
          </cell>
          <cell r="AI553" t="str">
            <v>Реализация в последующих периодах (2023-2030 г.г.)</v>
          </cell>
          <cell r="AJ553" t="str">
            <v>Реализация в последующих периодах (2023-2030 г.г.)</v>
          </cell>
          <cell r="AK5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3" t="str">
            <v xml:space="preserve">Астраханская область </v>
          </cell>
          <cell r="AM553" t="str">
            <v>S005</v>
          </cell>
          <cell r="AN553" t="str">
            <v xml:space="preserve">УМТСиК ООО "Газпром добыча Астрахань" </v>
          </cell>
          <cell r="AO553" t="str">
            <v xml:space="preserve">НИ-МТР Реализация </v>
          </cell>
        </row>
        <row r="554">
          <cell r="C554" t="str">
            <v>10085361I0000008452</v>
          </cell>
          <cell r="E554">
            <v>10085361</v>
          </cell>
          <cell r="F554" t="str">
            <v>Инвестиционный договор № 53-555 от 31.05.1999</v>
          </cell>
          <cell r="G554" t="str">
            <v>Подключение дополнительных скважин к сущ. Подключение ск.№4429</v>
          </cell>
          <cell r="H554" t="str">
            <v xml:space="preserve"> Металлоконструкции для опоры ПП10-4 3.407.1-1-143.5. ч.04.101.482.000СБ</v>
          </cell>
          <cell r="I554" t="str">
            <v>Металлоконструкции для опоры ПП10-4 3.407.1-1-143.5. ч.04.101.482.000СБ</v>
          </cell>
          <cell r="J554" t="str">
            <v>нет данных</v>
          </cell>
          <cell r="K554" t="str">
            <v>нет</v>
          </cell>
          <cell r="L554">
            <v>2009</v>
          </cell>
          <cell r="M554" t="str">
            <v>ШТ</v>
          </cell>
          <cell r="N554">
            <v>2</v>
          </cell>
          <cell r="O554">
            <v>2</v>
          </cell>
          <cell r="P554" t="str">
            <v>нет</v>
          </cell>
          <cell r="Q554" t="str">
            <v>нет данных</v>
          </cell>
          <cell r="U554" t="str">
            <v>Х</v>
          </cell>
          <cell r="V554" t="str">
            <v>открытая площадка</v>
          </cell>
          <cell r="W554">
            <v>444.56</v>
          </cell>
          <cell r="Y554">
            <v>533.47</v>
          </cell>
          <cell r="AC5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4">
            <v>6981.08</v>
          </cell>
          <cell r="AF554">
            <v>7681.08</v>
          </cell>
          <cell r="AG554" t="str">
            <v xml:space="preserve">материалы </v>
          </cell>
          <cell r="AH554" t="str">
            <v xml:space="preserve">ИП ПАО «Газпром» </v>
          </cell>
          <cell r="AI554" t="str">
            <v>Реализация в последующих периодах (2023-2030 г.г.)</v>
          </cell>
          <cell r="AJ554" t="str">
            <v>Реализация в последующих периодах (2023-2030 г.г.)</v>
          </cell>
          <cell r="AK5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4" t="str">
            <v xml:space="preserve">Астраханская область </v>
          </cell>
          <cell r="AM554" t="str">
            <v>S005</v>
          </cell>
          <cell r="AN554" t="str">
            <v xml:space="preserve">УМТСиК ООО "Газпром добыча Астрахань" </v>
          </cell>
          <cell r="AO554" t="str">
            <v xml:space="preserve">НИ-МТР Реализация </v>
          </cell>
        </row>
        <row r="555">
          <cell r="C555" t="str">
            <v>10085356I0000008461</v>
          </cell>
          <cell r="E555">
            <v>10085356</v>
          </cell>
          <cell r="F555" t="str">
            <v>Инвестиционный договор № 53-555 от 31.05.1999</v>
          </cell>
          <cell r="G555" t="str">
            <v>Подключение дополнительных скважин к сущ. Подключение ск.№4429</v>
          </cell>
          <cell r="H555" t="str">
            <v xml:space="preserve"> Металлоконструкции для установки разъединителя и кабельной муфты на концевой опоре КРМ-1 3.407.1-1-143.1.</v>
          </cell>
          <cell r="I555" t="str">
            <v>Металлоконструкции для установки разъединителя и кабельной муфты на концевой опоре КРМ-1 3.407.1-1-143.1.</v>
          </cell>
          <cell r="J555" t="str">
            <v>нет данных</v>
          </cell>
          <cell r="K555" t="str">
            <v>нет</v>
          </cell>
          <cell r="L555">
            <v>2009</v>
          </cell>
          <cell r="M555" t="str">
            <v>ШТ</v>
          </cell>
          <cell r="N555">
            <v>1</v>
          </cell>
          <cell r="O555">
            <v>1</v>
          </cell>
          <cell r="P555" t="str">
            <v>нет</v>
          </cell>
          <cell r="Q555" t="str">
            <v>нет данных</v>
          </cell>
          <cell r="U555" t="str">
            <v>Х</v>
          </cell>
          <cell r="V555" t="str">
            <v>открытая площадка</v>
          </cell>
          <cell r="W555">
            <v>328.86</v>
          </cell>
          <cell r="Y555">
            <v>394.63</v>
          </cell>
          <cell r="AC5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5">
            <v>5172.12</v>
          </cell>
          <cell r="AF555">
            <v>5682.12</v>
          </cell>
          <cell r="AG555" t="str">
            <v xml:space="preserve">материалы </v>
          </cell>
          <cell r="AH555" t="str">
            <v xml:space="preserve">ИП ПАО «Газпром» </v>
          </cell>
          <cell r="AI555" t="str">
            <v>Реализация в последующих периодах (2023-2030 г.г.)</v>
          </cell>
          <cell r="AJ555" t="str">
            <v>Реализация в последующих периодах (2023-2030 г.г.)</v>
          </cell>
          <cell r="AK5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5" t="str">
            <v xml:space="preserve">Астраханская область </v>
          </cell>
          <cell r="AM555" t="str">
            <v>S005</v>
          </cell>
          <cell r="AN555" t="str">
            <v xml:space="preserve">УМТСиК ООО "Газпром добыча Астрахань" </v>
          </cell>
          <cell r="AO555" t="str">
            <v xml:space="preserve">НИ-МТР Реализация </v>
          </cell>
        </row>
        <row r="556">
          <cell r="C556" t="str">
            <v>10085664I0000008471</v>
          </cell>
          <cell r="E556">
            <v>10085664</v>
          </cell>
          <cell r="F556" t="str">
            <v>Инвестиционный договор № 53-555 от 31.05.1999</v>
          </cell>
          <cell r="G556" t="str">
            <v>Подключение дополнительных скважин к сущ. Подключение ск.№4429</v>
          </cell>
          <cell r="H556" t="str">
            <v xml:space="preserve"> Металлоконструкции для установки кабельной муфты на концевой опоре КМ-1 3.407.1-1-143.1.</v>
          </cell>
          <cell r="I556" t="str">
            <v>Металлоконструкции для установки кабельной муфты на концевой опоре КМ-1 3.407.1-1-143.1.</v>
          </cell>
          <cell r="J556" t="str">
            <v>нет данных</v>
          </cell>
          <cell r="K556" t="str">
            <v>нет</v>
          </cell>
          <cell r="L556">
            <v>2009</v>
          </cell>
          <cell r="M556" t="str">
            <v>ШТ</v>
          </cell>
          <cell r="N556">
            <v>1</v>
          </cell>
          <cell r="O556">
            <v>1</v>
          </cell>
          <cell r="P556" t="str">
            <v>нет</v>
          </cell>
          <cell r="Q556" t="str">
            <v>нет данных</v>
          </cell>
          <cell r="U556" t="str">
            <v>Х</v>
          </cell>
          <cell r="V556" t="str">
            <v>открытая площадка</v>
          </cell>
          <cell r="W556">
            <v>111.93</v>
          </cell>
          <cell r="Y556">
            <v>134.32</v>
          </cell>
          <cell r="AC5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6">
            <v>1764.07</v>
          </cell>
          <cell r="AF556">
            <v>1934.07</v>
          </cell>
          <cell r="AG556" t="str">
            <v xml:space="preserve">материалы </v>
          </cell>
          <cell r="AH556" t="str">
            <v xml:space="preserve">ИП ПАО «Газпром» </v>
          </cell>
          <cell r="AI556" t="str">
            <v>Реализация в последующих периодах (2023-2030 г.г.)</v>
          </cell>
          <cell r="AJ556" t="str">
            <v>Реализация в последующих периодах (2023-2030 г.г.)</v>
          </cell>
          <cell r="AK5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6" t="str">
            <v xml:space="preserve">Астраханская область </v>
          </cell>
          <cell r="AM556" t="str">
            <v>S005</v>
          </cell>
          <cell r="AN556" t="str">
            <v xml:space="preserve">УМТСиК ООО "Газпром добыча Астрахань" </v>
          </cell>
          <cell r="AO556" t="str">
            <v xml:space="preserve">НИ-МТР Реализация </v>
          </cell>
        </row>
        <row r="557">
          <cell r="C557" t="str">
            <v>10085663I0000008481</v>
          </cell>
          <cell r="E557">
            <v>10085663</v>
          </cell>
          <cell r="F557" t="str">
            <v>Инвестиционный договор № 53-555 от 31.05.1999</v>
          </cell>
          <cell r="G557" t="str">
            <v>Подключение дополнительных скважин к сущ. Подключение ск.№4429</v>
          </cell>
          <cell r="H557" t="str">
            <v xml:space="preserve"> Металллоконструкции установки разъед-ля ОАР-1 на ответвит. анкер. опоре в сторону ответв-я 3.407.1-1-143.21.Л24</v>
          </cell>
          <cell r="I557" t="str">
            <v>Металллоконструкции установки разъед-ля ОАР-1 на ответвит. анкер. опоре в сторону ответв-я 3.407.1-1-143.21.Л24</v>
          </cell>
          <cell r="J557" t="str">
            <v>нет данных</v>
          </cell>
          <cell r="K557" t="str">
            <v>нет</v>
          </cell>
          <cell r="L557">
            <v>2009</v>
          </cell>
          <cell r="M557" t="str">
            <v>ШТ</v>
          </cell>
          <cell r="N557">
            <v>1</v>
          </cell>
          <cell r="O557">
            <v>1</v>
          </cell>
          <cell r="P557" t="str">
            <v>нет</v>
          </cell>
          <cell r="Q557" t="str">
            <v>нет данных</v>
          </cell>
          <cell r="U557" t="str">
            <v>Х</v>
          </cell>
          <cell r="V557" t="str">
            <v>открытая площадка</v>
          </cell>
          <cell r="W557">
            <v>208.49</v>
          </cell>
          <cell r="Y557">
            <v>250.19</v>
          </cell>
          <cell r="AC5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7">
            <v>3272.34</v>
          </cell>
          <cell r="AF557">
            <v>3602.34</v>
          </cell>
          <cell r="AG557" t="str">
            <v xml:space="preserve">материалы </v>
          </cell>
          <cell r="AH557" t="str">
            <v xml:space="preserve">ИП ПАО «Газпром» </v>
          </cell>
          <cell r="AI557" t="str">
            <v>Реализация в последующих периодах (2023-2030 г.г.)</v>
          </cell>
          <cell r="AJ557" t="str">
            <v>Реализация в последующих периодах (2023-2030 г.г.)</v>
          </cell>
          <cell r="AK5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7" t="str">
            <v xml:space="preserve">Астраханская область </v>
          </cell>
          <cell r="AM557" t="str">
            <v>S005</v>
          </cell>
          <cell r="AN557" t="str">
            <v xml:space="preserve">УМТСиК ООО "Газпром добыча Астрахань" </v>
          </cell>
          <cell r="AO557" t="str">
            <v xml:space="preserve">НИ-МТР Реализация </v>
          </cell>
        </row>
        <row r="558">
          <cell r="C558" t="str">
            <v>50057705I0000008491</v>
          </cell>
          <cell r="E558">
            <v>50057705</v>
          </cell>
          <cell r="F558" t="str">
            <v>Инвестиционный договор № 53-555 от 31.05.1999</v>
          </cell>
          <cell r="G558" t="str">
            <v>АГПЗ (I очередь).Подземные хранилища</v>
          </cell>
          <cell r="H558" t="str">
            <v xml:space="preserve"> Отвод П 90-108х6 ГОСТ 17375-2001</v>
          </cell>
          <cell r="I558" t="str">
            <v xml:space="preserve">Отвод П 90-108х6 </v>
          </cell>
          <cell r="J558" t="str">
            <v>ГОСТ 17375-2001</v>
          </cell>
          <cell r="K558" t="str">
            <v>нет</v>
          </cell>
          <cell r="L558">
            <v>2009</v>
          </cell>
          <cell r="M558" t="str">
            <v>ШТ</v>
          </cell>
          <cell r="N558">
            <v>1</v>
          </cell>
          <cell r="O558">
            <v>1</v>
          </cell>
          <cell r="P558" t="str">
            <v>нет</v>
          </cell>
          <cell r="Q558" t="str">
            <v>нет данных</v>
          </cell>
          <cell r="T558" t="str">
            <v>Х</v>
          </cell>
          <cell r="V558" t="str">
            <v>Неотапливаемый склад</v>
          </cell>
          <cell r="W558">
            <v>259.99</v>
          </cell>
          <cell r="Y558">
            <v>311.99</v>
          </cell>
          <cell r="AC5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8">
            <v>446.45</v>
          </cell>
          <cell r="AF558">
            <v>506.45</v>
          </cell>
          <cell r="AG558" t="str">
            <v xml:space="preserve">материалы </v>
          </cell>
          <cell r="AH558" t="str">
            <v xml:space="preserve">ИП ПАО «Газпром» </v>
          </cell>
          <cell r="AI558" t="str">
            <v>Реализация в последующих периодах (2023-2030 г.г.)</v>
          </cell>
          <cell r="AK5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8" t="str">
            <v xml:space="preserve">Астраханская область </v>
          </cell>
          <cell r="AM558" t="str">
            <v>S012</v>
          </cell>
          <cell r="AN558" t="str">
            <v xml:space="preserve">УМТСиК ООО "Газпром добыча Астрахань" </v>
          </cell>
          <cell r="AO558" t="str">
            <v xml:space="preserve">НИ-МТР Реализация </v>
          </cell>
        </row>
        <row r="559">
          <cell r="C559" t="str">
            <v>50059794I0000008512</v>
          </cell>
          <cell r="E559">
            <v>50059794</v>
          </cell>
          <cell r="F559" t="str">
            <v>Инвестиционный договор № 53-555 от 31.05.1999</v>
          </cell>
          <cell r="G559" t="str">
            <v>Реконструкция I и II очередей Астраханск.Уст.получ.сырья для катал</v>
          </cell>
          <cell r="H559" t="str">
            <v xml:space="preserve"> Кран шаровой трехходовой КШТХ.200.050-00-0 Ду15 Ру200</v>
          </cell>
          <cell r="I559" t="str">
            <v>Кран шаровой трехходовой КШТХ.200.050-00-0 Ду15 Ру200</v>
          </cell>
          <cell r="J559" t="str">
            <v>нет данных</v>
          </cell>
          <cell r="K559" t="str">
            <v xml:space="preserve">нет </v>
          </cell>
          <cell r="L559">
            <v>2006</v>
          </cell>
          <cell r="M559" t="str">
            <v>ШТ</v>
          </cell>
          <cell r="N559">
            <v>2</v>
          </cell>
          <cell r="O559">
            <v>2</v>
          </cell>
          <cell r="P559" t="str">
            <v>нет</v>
          </cell>
          <cell r="Q559" t="str">
            <v>нет данных</v>
          </cell>
          <cell r="T559" t="str">
            <v>Х</v>
          </cell>
          <cell r="V559" t="str">
            <v>Неотапливаемый склад</v>
          </cell>
          <cell r="W559">
            <v>1701.2</v>
          </cell>
          <cell r="Y559">
            <v>2041.44</v>
          </cell>
          <cell r="AC5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59">
            <v>3873.62</v>
          </cell>
          <cell r="AF559">
            <v>4453.62</v>
          </cell>
          <cell r="AG559" t="str">
            <v xml:space="preserve">материалы </v>
          </cell>
          <cell r="AH559" t="str">
            <v xml:space="preserve">ИП ПАО «Газпром» </v>
          </cell>
          <cell r="AI559" t="str">
            <v>Реализация в последующих периодах (2023-2030 г.г.)</v>
          </cell>
          <cell r="AK5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59" t="str">
            <v xml:space="preserve">Астраханская область </v>
          </cell>
          <cell r="AM559" t="str">
            <v>S012</v>
          </cell>
          <cell r="AN559" t="str">
            <v xml:space="preserve">УМТСиК ООО "Газпром добыча Астрахань" </v>
          </cell>
          <cell r="AO559" t="str">
            <v xml:space="preserve">НИ-МТР Реализация </v>
          </cell>
        </row>
        <row r="560">
          <cell r="C560" t="str">
            <v>50059794I0000008523</v>
          </cell>
          <cell r="E560">
            <v>50059794</v>
          </cell>
          <cell r="F560" t="str">
            <v>Инвестиционный договор № 53-555 от 31.05.1999</v>
          </cell>
          <cell r="G560" t="str">
            <v>Реконструкция I и II очередей Астраханск.Уст.получ.сырья для катал</v>
          </cell>
          <cell r="H560" t="str">
            <v xml:space="preserve"> Кран шаровой трехходовой КШТХ.200.050-00-0 Ду15 Ру200</v>
          </cell>
          <cell r="I560" t="str">
            <v>Кран шаровой трехходовой КШТХ.200.050-00-0 Ду15 Ру200</v>
          </cell>
          <cell r="J560" t="str">
            <v>нет данных</v>
          </cell>
          <cell r="K560" t="str">
            <v>нет</v>
          </cell>
          <cell r="L560">
            <v>2006</v>
          </cell>
          <cell r="M560" t="str">
            <v>ШТ</v>
          </cell>
          <cell r="N560">
            <v>3</v>
          </cell>
          <cell r="O560">
            <v>3</v>
          </cell>
          <cell r="P560" t="str">
            <v>нет</v>
          </cell>
          <cell r="Q560" t="str">
            <v>нет данных</v>
          </cell>
          <cell r="T560" t="str">
            <v>Х</v>
          </cell>
          <cell r="V560" t="str">
            <v>Неотапливаемый склад</v>
          </cell>
          <cell r="W560">
            <v>2100.69</v>
          </cell>
          <cell r="Y560">
            <v>2520.83</v>
          </cell>
          <cell r="AC5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0">
            <v>4949.5200000000004</v>
          </cell>
          <cell r="AF560">
            <v>5669.52</v>
          </cell>
          <cell r="AG560" t="str">
            <v xml:space="preserve">материалы </v>
          </cell>
          <cell r="AH560" t="str">
            <v xml:space="preserve">ИП ПАО «Газпром» </v>
          </cell>
          <cell r="AI560" t="str">
            <v>Реализация в последующих периодах (2023-2030 г.г.)</v>
          </cell>
          <cell r="AK5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0" t="str">
            <v xml:space="preserve">Астраханская область </v>
          </cell>
          <cell r="AM560" t="str">
            <v>S012</v>
          </cell>
          <cell r="AN560" t="str">
            <v xml:space="preserve">УМТСиК ООО "Газпром добыча Астрахань" </v>
          </cell>
          <cell r="AO560" t="str">
            <v xml:space="preserve">НИ-МТР Реализация </v>
          </cell>
        </row>
        <row r="561">
          <cell r="C561" t="str">
            <v>50059794I0000008533</v>
          </cell>
          <cell r="E561">
            <v>50059794</v>
          </cell>
          <cell r="F561" t="str">
            <v>Инвестиционный договор № 53-555 от 31.05.1999</v>
          </cell>
          <cell r="G561" t="str">
            <v>Реконструкция I и II очередей Астраханск.Уст.получ.сырья для катал</v>
          </cell>
          <cell r="H561" t="str">
            <v xml:space="preserve"> Кран шаровой трехходовой КШТХ.200.050-00-0 Ду15 Ру200</v>
          </cell>
          <cell r="I561" t="str">
            <v>Кран шаровой трехходовой КШТХ.200.050-00-0 Ду15 Ру200</v>
          </cell>
          <cell r="J561" t="str">
            <v>нет данных</v>
          </cell>
          <cell r="K561" t="str">
            <v>нет</v>
          </cell>
          <cell r="L561">
            <v>2006</v>
          </cell>
          <cell r="M561" t="str">
            <v>ШТ</v>
          </cell>
          <cell r="N561">
            <v>3</v>
          </cell>
          <cell r="O561">
            <v>3</v>
          </cell>
          <cell r="P561" t="str">
            <v>нет</v>
          </cell>
          <cell r="Q561" t="str">
            <v>нет данных</v>
          </cell>
          <cell r="T561" t="str">
            <v>Х</v>
          </cell>
          <cell r="V561" t="str">
            <v>Неотапливаемый склад</v>
          </cell>
          <cell r="W561">
            <v>2475.2399999999998</v>
          </cell>
          <cell r="Y561">
            <v>2970.29</v>
          </cell>
          <cell r="AC5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1">
            <v>5810.43</v>
          </cell>
          <cell r="AF561">
            <v>6680.43</v>
          </cell>
          <cell r="AG561" t="str">
            <v xml:space="preserve">материалы </v>
          </cell>
          <cell r="AH561" t="str">
            <v xml:space="preserve">ИП ПАО «Газпром» </v>
          </cell>
          <cell r="AI561" t="str">
            <v>Реализация в последующих периодах (2023-2030 г.г.)</v>
          </cell>
          <cell r="AK5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1" t="str">
            <v xml:space="preserve">Астраханская область </v>
          </cell>
          <cell r="AM561" t="str">
            <v>S012</v>
          </cell>
          <cell r="AN561" t="str">
            <v xml:space="preserve">УМТСиК ООО "Газпром добыча Астрахань" </v>
          </cell>
          <cell r="AO561" t="str">
            <v xml:space="preserve">НИ-МТР Реализация </v>
          </cell>
        </row>
        <row r="562">
          <cell r="C562" t="str">
            <v>50059794I0000008544</v>
          </cell>
          <cell r="E562">
            <v>50059794</v>
          </cell>
          <cell r="F562" t="str">
            <v>Инвестиционный договор № 53-555 от 31.05.1999</v>
          </cell>
          <cell r="G562" t="str">
            <v>Реконструкция I и II очередей Астраханск.Уст.получ.сырья для катал</v>
          </cell>
          <cell r="H562" t="str">
            <v xml:space="preserve"> Кран шаровой трехходовой КШТХ.200.050-00-0 Ду15 Ру200</v>
          </cell>
          <cell r="I562" t="str">
            <v>Кран шаровой трехходовой КШТХ.200.050-00-0 Ду15 Ру200</v>
          </cell>
          <cell r="J562" t="str">
            <v>нет данных</v>
          </cell>
          <cell r="K562" t="str">
            <v>нет</v>
          </cell>
          <cell r="L562">
            <v>2006</v>
          </cell>
          <cell r="M562" t="str">
            <v>ШТ</v>
          </cell>
          <cell r="N562">
            <v>4</v>
          </cell>
          <cell r="O562">
            <v>4</v>
          </cell>
          <cell r="P562" t="str">
            <v>нет</v>
          </cell>
          <cell r="Q562" t="str">
            <v>нет данных</v>
          </cell>
          <cell r="T562" t="str">
            <v>Х</v>
          </cell>
          <cell r="V562" t="str">
            <v>Неотапливаемый склад</v>
          </cell>
          <cell r="W562">
            <v>3650.68</v>
          </cell>
          <cell r="Y562">
            <v>4380.82</v>
          </cell>
          <cell r="AC5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2">
            <v>8572.82</v>
          </cell>
          <cell r="AF562">
            <v>9852.82</v>
          </cell>
          <cell r="AG562" t="str">
            <v xml:space="preserve">материалы </v>
          </cell>
          <cell r="AH562" t="str">
            <v xml:space="preserve">ИП ПАО «Газпром» </v>
          </cell>
          <cell r="AI562" t="str">
            <v>Реализация в последующих периодах (2023-2030 г.г.)</v>
          </cell>
          <cell r="AK5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2" t="str">
            <v xml:space="preserve">Астраханская область </v>
          </cell>
          <cell r="AM562" t="str">
            <v>S012</v>
          </cell>
          <cell r="AN562" t="str">
            <v xml:space="preserve">УМТСиК ООО "Газпром добыча Астрахань" </v>
          </cell>
          <cell r="AO562" t="str">
            <v xml:space="preserve">НИ-МТР Реализация </v>
          </cell>
        </row>
        <row r="563">
          <cell r="C563" t="str">
            <v>50059794I00000085529</v>
          </cell>
          <cell r="E563">
            <v>50059794</v>
          </cell>
          <cell r="F563" t="str">
            <v>Инвестиционный договор № 53-555 от 31.05.1999</v>
          </cell>
          <cell r="G563" t="str">
            <v>Реконструкция I и II очередей Астраханск.Уст.получ.сырья для катал</v>
          </cell>
          <cell r="H563" t="str">
            <v xml:space="preserve"> Кран шаровой трехходовой КШТХ.200.050-00-0 Ду15 Ру200</v>
          </cell>
          <cell r="I563" t="str">
            <v>Кран шаровой трехходовой КШТХ.200.050-00-0 Ду15 Ру200</v>
          </cell>
          <cell r="J563" t="str">
            <v>нет данных</v>
          </cell>
          <cell r="K563" t="str">
            <v>нет</v>
          </cell>
          <cell r="L563">
            <v>2006</v>
          </cell>
          <cell r="M563" t="str">
            <v>ШТ</v>
          </cell>
          <cell r="N563">
            <v>29</v>
          </cell>
          <cell r="O563">
            <v>29</v>
          </cell>
          <cell r="P563" t="str">
            <v>нет</v>
          </cell>
          <cell r="Q563" t="str">
            <v>нет данных</v>
          </cell>
          <cell r="T563" t="str">
            <v>Х</v>
          </cell>
          <cell r="V563" t="str">
            <v>Неотапливаемый склад</v>
          </cell>
          <cell r="W563">
            <v>25593.37</v>
          </cell>
          <cell r="Y563">
            <v>30712.04</v>
          </cell>
          <cell r="AC5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3">
            <v>67154.03</v>
          </cell>
          <cell r="AF563">
            <v>77014.03</v>
          </cell>
          <cell r="AG563" t="str">
            <v xml:space="preserve">материалы </v>
          </cell>
          <cell r="AH563" t="str">
            <v xml:space="preserve">ИП ПАО «Газпром» </v>
          </cell>
          <cell r="AI563" t="str">
            <v>Реализация в последующих периодах (2023-2030 г.г.)</v>
          </cell>
          <cell r="AK5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3" t="str">
            <v xml:space="preserve">Астраханская область </v>
          </cell>
          <cell r="AM563" t="str">
            <v>S012</v>
          </cell>
          <cell r="AN563" t="str">
            <v xml:space="preserve">УМТСиК ООО "Газпром добыча Астрахань" </v>
          </cell>
          <cell r="AO563" t="str">
            <v xml:space="preserve">НИ-МТР Реализация </v>
          </cell>
        </row>
        <row r="564">
          <cell r="C564" t="str">
            <v>50059798I00000085626</v>
          </cell>
          <cell r="E564">
            <v>50059798</v>
          </cell>
          <cell r="F564" t="str">
            <v>Инвестиционный договор № 53-555 от 31.05.1999</v>
          </cell>
          <cell r="G564" t="str">
            <v>АГПЗ (I очередь).Подземные хранилища</v>
          </cell>
          <cell r="H564" t="str">
            <v xml:space="preserve"> Кран шаровой ЯГТ 15М.160.00.00.нж2 Ду15 Ру160</v>
          </cell>
          <cell r="I564" t="str">
            <v>Кран шаровой ЯГТ 15М.160.00.00.нж2 Ду15 Ру160</v>
          </cell>
          <cell r="J564" t="str">
            <v>нет данных</v>
          </cell>
          <cell r="K564" t="str">
            <v>нет</v>
          </cell>
          <cell r="L564">
            <v>2006</v>
          </cell>
          <cell r="M564" t="str">
            <v>ШТ</v>
          </cell>
          <cell r="N564">
            <v>26</v>
          </cell>
          <cell r="O564">
            <v>26</v>
          </cell>
          <cell r="P564" t="str">
            <v>нет</v>
          </cell>
          <cell r="Q564" t="str">
            <v>нет данных</v>
          </cell>
          <cell r="T564" t="str">
            <v>Х</v>
          </cell>
          <cell r="V564" t="str">
            <v>Неотапливаемый склад</v>
          </cell>
          <cell r="W564">
            <v>25702.560000000001</v>
          </cell>
          <cell r="Y564">
            <v>30843.07</v>
          </cell>
          <cell r="AC5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4">
            <v>67461.95</v>
          </cell>
          <cell r="AF564">
            <v>77341.95</v>
          </cell>
          <cell r="AG564" t="str">
            <v xml:space="preserve">материалы </v>
          </cell>
          <cell r="AH564" t="str">
            <v xml:space="preserve">ИП ПАО «Газпром» </v>
          </cell>
          <cell r="AI564" t="str">
            <v>Реализация в последующих периодах (2023-2030 г.г.)</v>
          </cell>
          <cell r="AK5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4" t="str">
            <v xml:space="preserve">Астраханская область </v>
          </cell>
          <cell r="AM564" t="str">
            <v>S012</v>
          </cell>
          <cell r="AN564" t="str">
            <v xml:space="preserve">УМТСиК ООО "Газпром добыча Астрахань" </v>
          </cell>
          <cell r="AO564" t="str">
            <v xml:space="preserve">НИ-МТР Реализация </v>
          </cell>
        </row>
        <row r="565">
          <cell r="C565" t="str">
            <v>50059164I0000008596</v>
          </cell>
          <cell r="E565">
            <v>50059164</v>
          </cell>
          <cell r="F565" t="str">
            <v>Инвестиционный договор № 53-555 от 31.05.1999</v>
          </cell>
          <cell r="G56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565" t="str">
            <v xml:space="preserve"> Опора корпусная приварная типа КП 57-КП-А11 ч. 05.101.101-100.00.00.000 36-146-88 Вст3кп</v>
          </cell>
          <cell r="I565" t="str">
            <v>Опора корпусная приварная типа КП 57-КП-А11 ч. 05.101.101-100.00.00.000 36-146-88 Вст3кп</v>
          </cell>
          <cell r="J565" t="str">
            <v>нет данных</v>
          </cell>
          <cell r="K565" t="str">
            <v xml:space="preserve">нет </v>
          </cell>
          <cell r="L565">
            <v>2007</v>
          </cell>
          <cell r="M565" t="str">
            <v>КМП</v>
          </cell>
          <cell r="N565">
            <v>6</v>
          </cell>
          <cell r="O565">
            <v>6</v>
          </cell>
          <cell r="P565" t="str">
            <v>нет</v>
          </cell>
          <cell r="Q565" t="str">
            <v>нет данных</v>
          </cell>
          <cell r="T565" t="str">
            <v>Х</v>
          </cell>
          <cell r="V565" t="str">
            <v>Неотапливаемый склад</v>
          </cell>
          <cell r="W565">
            <v>762.48</v>
          </cell>
          <cell r="Y565">
            <v>914.98</v>
          </cell>
          <cell r="AC5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5">
            <v>1869.65</v>
          </cell>
          <cell r="AF565">
            <v>2169.65</v>
          </cell>
          <cell r="AG565" t="str">
            <v xml:space="preserve">материалы </v>
          </cell>
          <cell r="AH565" t="str">
            <v xml:space="preserve">ИП ПАО «Газпром» </v>
          </cell>
          <cell r="AI565" t="str">
            <v>Реализация в последующих периодах (2023-2030 г.г.)</v>
          </cell>
          <cell r="AK5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5" t="str">
            <v xml:space="preserve">Астраханская область </v>
          </cell>
          <cell r="AM565" t="str">
            <v>S005</v>
          </cell>
          <cell r="AN565" t="str">
            <v xml:space="preserve">УМТСиК ООО "Газпром добыча Астрахань" </v>
          </cell>
          <cell r="AO565" t="str">
            <v xml:space="preserve">НИ-МТР Реализация </v>
          </cell>
        </row>
        <row r="566">
          <cell r="C566" t="str">
            <v>50059167I0000008602</v>
          </cell>
          <cell r="E566">
            <v>50059167</v>
          </cell>
          <cell r="F566" t="str">
            <v>Инвестиционный договор № 53-555 от 31.05.1999</v>
          </cell>
          <cell r="G56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566" t="str">
            <v xml:space="preserve"> Опора хомутовая безкорпусная типа ХБ-57-А ч.05.101.101-436.00.00.000 36-146-88 Вст3кп</v>
          </cell>
          <cell r="I566" t="str">
            <v>Опора хомутовая безкорпусная типа ХБ-57-А ч.05.101.101-436.00.00.000 36-146-88 Вст3кп</v>
          </cell>
          <cell r="J566" t="str">
            <v>нет данных</v>
          </cell>
          <cell r="K566" t="str">
            <v>нет</v>
          </cell>
          <cell r="L566">
            <v>2009</v>
          </cell>
          <cell r="M566" t="str">
            <v>КМП</v>
          </cell>
          <cell r="N566">
            <v>2</v>
          </cell>
          <cell r="O566">
            <v>2</v>
          </cell>
          <cell r="P566" t="str">
            <v>нет</v>
          </cell>
          <cell r="Q566" t="str">
            <v>нет данных</v>
          </cell>
          <cell r="T566" t="str">
            <v>Х</v>
          </cell>
          <cell r="V566" t="str">
            <v>Неотапливаемый склад</v>
          </cell>
          <cell r="W566">
            <v>155.4</v>
          </cell>
          <cell r="Y566">
            <v>186.48</v>
          </cell>
          <cell r="AC5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6">
            <v>366.81</v>
          </cell>
          <cell r="AF566">
            <v>406.81</v>
          </cell>
          <cell r="AG566" t="str">
            <v xml:space="preserve">материалы </v>
          </cell>
          <cell r="AH566" t="str">
            <v xml:space="preserve">ИП ПАО «Газпром» </v>
          </cell>
          <cell r="AI566" t="str">
            <v>Реализация в последующих периодах (2023-2030 г.г.)</v>
          </cell>
          <cell r="AK5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6" t="str">
            <v xml:space="preserve">Астраханская область </v>
          </cell>
          <cell r="AM566" t="str">
            <v>S005</v>
          </cell>
          <cell r="AN566" t="str">
            <v xml:space="preserve">УМТСиК ООО "Газпром добыча Астрахань" </v>
          </cell>
          <cell r="AO566" t="str">
            <v xml:space="preserve">НИ-МТР Реализация </v>
          </cell>
        </row>
        <row r="567">
          <cell r="C567" t="str">
            <v>50058211I0000008615</v>
          </cell>
          <cell r="E567">
            <v>50058211</v>
          </cell>
          <cell r="F567" t="str">
            <v>Инвестиционный договор № 53-555 от 31.05.1999</v>
          </cell>
          <cell r="G567" t="str">
            <v>АГПЗ (I очередь).Подземные хранилища</v>
          </cell>
          <cell r="H567" t="str">
            <v xml:space="preserve"> Тройник П 426х10-325х8 ГОСТ 17376-2001</v>
          </cell>
          <cell r="I567" t="str">
            <v xml:space="preserve">Тройник П 426х10-325х8 </v>
          </cell>
          <cell r="J567" t="str">
            <v>ГОСТ 17376-2001</v>
          </cell>
          <cell r="K567" t="str">
            <v>нет</v>
          </cell>
          <cell r="L567">
            <v>2009</v>
          </cell>
          <cell r="M567" t="str">
            <v>ШТ</v>
          </cell>
          <cell r="N567">
            <v>5</v>
          </cell>
          <cell r="O567">
            <v>5</v>
          </cell>
          <cell r="P567" t="str">
            <v>нет</v>
          </cell>
          <cell r="Q567" t="str">
            <v>нет данных</v>
          </cell>
          <cell r="T567" t="str">
            <v>Х</v>
          </cell>
          <cell r="V567" t="str">
            <v>Неотапливаемый склад</v>
          </cell>
          <cell r="W567">
            <v>110154.5</v>
          </cell>
          <cell r="Y567">
            <v>132185.4</v>
          </cell>
          <cell r="AC5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7">
            <v>198292.42</v>
          </cell>
          <cell r="AF567">
            <v>225692.42</v>
          </cell>
          <cell r="AG567" t="str">
            <v xml:space="preserve">материалы </v>
          </cell>
          <cell r="AH567" t="str">
            <v xml:space="preserve">ИП ПАО «Газпром» </v>
          </cell>
          <cell r="AI567" t="str">
            <v>Реализация в последующих периодах (2023-2030 г.г.)</v>
          </cell>
          <cell r="AK5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7" t="str">
            <v xml:space="preserve">Астраханская область </v>
          </cell>
          <cell r="AM567" t="str">
            <v>S012</v>
          </cell>
          <cell r="AN567" t="str">
            <v xml:space="preserve">УМТСиК ООО "Газпром добыча Астрахань" </v>
          </cell>
          <cell r="AO567" t="str">
            <v xml:space="preserve">НИ-МТР Реализация </v>
          </cell>
        </row>
        <row r="568">
          <cell r="C568" t="str">
            <v>50058210I0000008622</v>
          </cell>
          <cell r="E568">
            <v>50058210</v>
          </cell>
          <cell r="F568" t="str">
            <v>Инвестиционный договор № 53-555 от 31.05.1999</v>
          </cell>
          <cell r="G568" t="str">
            <v>АГПЗ (I очередь).Подземные хранилища</v>
          </cell>
          <cell r="H568" t="str">
            <v xml:space="preserve"> Тройник П 426х10 ГОСТ 17376-2001</v>
          </cell>
          <cell r="I568" t="str">
            <v xml:space="preserve">Тройник П 426х10 </v>
          </cell>
          <cell r="J568" t="str">
            <v>ГОСТ 17376-2001</v>
          </cell>
          <cell r="K568" t="str">
            <v xml:space="preserve">нет </v>
          </cell>
          <cell r="L568">
            <v>2007</v>
          </cell>
          <cell r="M568" t="str">
            <v>ШТ</v>
          </cell>
          <cell r="N568">
            <v>2</v>
          </cell>
          <cell r="O568">
            <v>2</v>
          </cell>
          <cell r="P568" t="str">
            <v>нет</v>
          </cell>
          <cell r="Q568" t="str">
            <v>нет данных</v>
          </cell>
          <cell r="T568" t="str">
            <v>Х</v>
          </cell>
          <cell r="V568" t="str">
            <v>Неотапливаемый склад</v>
          </cell>
          <cell r="W568">
            <v>64682.58</v>
          </cell>
          <cell r="Y568">
            <v>77619.100000000006</v>
          </cell>
          <cell r="AC5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8">
            <v>103576.44</v>
          </cell>
          <cell r="AF568">
            <v>125996.44</v>
          </cell>
          <cell r="AG568" t="str">
            <v xml:space="preserve">материалы </v>
          </cell>
          <cell r="AH568" t="str">
            <v xml:space="preserve">ИП ПАО «Газпром» </v>
          </cell>
          <cell r="AI568" t="str">
            <v>Реализация в последующих периодах (2023-2030 г.г.)</v>
          </cell>
          <cell r="AK5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8" t="str">
            <v xml:space="preserve">Астраханская область </v>
          </cell>
          <cell r="AM568" t="str">
            <v>S012</v>
          </cell>
          <cell r="AN568" t="str">
            <v xml:space="preserve">УМТСиК ООО "Газпром добыча Астрахань" </v>
          </cell>
          <cell r="AO568" t="str">
            <v xml:space="preserve">НИ-МТР Реализация </v>
          </cell>
        </row>
        <row r="569">
          <cell r="C569" t="str">
            <v>50059557I00000086352</v>
          </cell>
          <cell r="E569">
            <v>50059557</v>
          </cell>
          <cell r="F569" t="str">
            <v>Инвестиционный договор № 53-555 от 31.05.1999</v>
          </cell>
          <cell r="G569" t="str">
            <v>АГПЗ (I очередь).Подземные хранилища</v>
          </cell>
          <cell r="H569" t="str">
            <v xml:space="preserve"> Клапан запорный 15кч33п Ду15 Ру16</v>
          </cell>
          <cell r="I569" t="str">
            <v>Клапан запорный 15кч33п Ду15 Ру16</v>
          </cell>
          <cell r="J569" t="str">
            <v>нет данных</v>
          </cell>
          <cell r="K569" t="str">
            <v xml:space="preserve">нет </v>
          </cell>
          <cell r="L569">
            <v>2007</v>
          </cell>
          <cell r="M569" t="str">
            <v>ШТ</v>
          </cell>
          <cell r="N569">
            <v>52</v>
          </cell>
          <cell r="O569">
            <v>52</v>
          </cell>
          <cell r="P569" t="str">
            <v>нет</v>
          </cell>
          <cell r="Q569" t="str">
            <v>нет данных</v>
          </cell>
          <cell r="T569" t="str">
            <v>Х</v>
          </cell>
          <cell r="V569" t="str">
            <v>Неотапливаемый склад</v>
          </cell>
          <cell r="W569">
            <v>1791.4</v>
          </cell>
          <cell r="Y569">
            <v>2149.6799999999998</v>
          </cell>
          <cell r="AC5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69">
            <v>5341.93</v>
          </cell>
          <cell r="AF569">
            <v>5861.93</v>
          </cell>
          <cell r="AG569" t="str">
            <v xml:space="preserve">материалы </v>
          </cell>
          <cell r="AH569" t="str">
            <v xml:space="preserve">ИП ПАО «Газпром» </v>
          </cell>
          <cell r="AI569" t="str">
            <v>Реализация в последующих периодах (2023-2030 г.г.)</v>
          </cell>
          <cell r="AK5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69" t="str">
            <v xml:space="preserve">Астраханская область </v>
          </cell>
          <cell r="AM569" t="str">
            <v>S012</v>
          </cell>
          <cell r="AN569" t="str">
            <v xml:space="preserve">УМТСиК ООО "Газпром добыча Астрахань" </v>
          </cell>
          <cell r="AO569" t="str">
            <v xml:space="preserve">НИ-МТР Реализация </v>
          </cell>
        </row>
        <row r="570">
          <cell r="C570" t="str">
            <v>50059559I0000008654</v>
          </cell>
          <cell r="E570">
            <v>50059559</v>
          </cell>
          <cell r="F570" t="str">
            <v>Инвестиционный договор № 53-555 от 31.05.1999</v>
          </cell>
          <cell r="G570" t="str">
            <v>АГПЗ  (II  очередь). Подземные хранилища (расширение).</v>
          </cell>
          <cell r="H570" t="str">
            <v xml:space="preserve"> Клапан запорный 15кч33п Ду25 Ру16</v>
          </cell>
          <cell r="I570" t="str">
            <v>Клапан запорный 15кч33п Ду25 Ру16</v>
          </cell>
          <cell r="J570" t="str">
            <v>нет данных</v>
          </cell>
          <cell r="K570" t="str">
            <v xml:space="preserve">нет </v>
          </cell>
          <cell r="L570">
            <v>2007</v>
          </cell>
          <cell r="M570" t="str">
            <v>ШТ</v>
          </cell>
          <cell r="N570">
            <v>4</v>
          </cell>
          <cell r="O570">
            <v>4</v>
          </cell>
          <cell r="P570" t="str">
            <v>нет</v>
          </cell>
          <cell r="Q570" t="str">
            <v>нет данных</v>
          </cell>
          <cell r="T570" t="str">
            <v>Х</v>
          </cell>
          <cell r="V570" t="str">
            <v>Неотапливаемый склад</v>
          </cell>
          <cell r="W570">
            <v>183.92</v>
          </cell>
          <cell r="Y570">
            <v>220.7</v>
          </cell>
          <cell r="AC5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0">
            <v>416.42</v>
          </cell>
          <cell r="AF570">
            <v>496.42</v>
          </cell>
          <cell r="AG570" t="str">
            <v xml:space="preserve">материалы </v>
          </cell>
          <cell r="AH570" t="str">
            <v xml:space="preserve">ИП ПАО «Газпром» </v>
          </cell>
          <cell r="AI570" t="str">
            <v>Реализация в последующих периодах (2023-2030 г.г.)</v>
          </cell>
          <cell r="AK5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0" t="str">
            <v xml:space="preserve">Астраханская область </v>
          </cell>
          <cell r="AM570" t="str">
            <v>S012</v>
          </cell>
          <cell r="AN570" t="str">
            <v xml:space="preserve">УМТСиК ООО "Газпром добыча Астрахань" </v>
          </cell>
          <cell r="AO570" t="str">
            <v xml:space="preserve">НИ-МТР Реализация </v>
          </cell>
        </row>
        <row r="571">
          <cell r="C571" t="str">
            <v>50059587I0000008664</v>
          </cell>
          <cell r="E571">
            <v>50059587</v>
          </cell>
          <cell r="F571" t="str">
            <v>Инвестиционный договор № 53-555 от 31.05.1999</v>
          </cell>
          <cell r="G571" t="str">
            <v>Подключение дополнительных скважин к сущ. Подключение ск.№4429</v>
          </cell>
          <cell r="H571" t="str">
            <v xml:space="preserve"> Клапан запорный 15с68нж Ду25 Ру160 (комплект)</v>
          </cell>
          <cell r="I571" t="str">
            <v>Клапан запорный 15с68нж Ду25 Ру160 (комплект)</v>
          </cell>
          <cell r="J571" t="str">
            <v>нет данных</v>
          </cell>
          <cell r="K571" t="str">
            <v>нет</v>
          </cell>
          <cell r="L571">
            <v>2007</v>
          </cell>
          <cell r="M571" t="str">
            <v>КМП</v>
          </cell>
          <cell r="N571">
            <v>4</v>
          </cell>
          <cell r="O571">
            <v>4</v>
          </cell>
          <cell r="P571" t="str">
            <v>нет</v>
          </cell>
          <cell r="Q571" t="str">
            <v>нет данных</v>
          </cell>
          <cell r="U571" t="str">
            <v>Х</v>
          </cell>
          <cell r="V571" t="str">
            <v>Неотапливаемый склад</v>
          </cell>
          <cell r="W571">
            <v>5178.2</v>
          </cell>
          <cell r="Y571">
            <v>6213.84</v>
          </cell>
          <cell r="AC5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1">
            <v>23648.799999999999</v>
          </cell>
          <cell r="AF571">
            <v>27128.799999999999</v>
          </cell>
          <cell r="AG571" t="str">
            <v xml:space="preserve">материалы </v>
          </cell>
          <cell r="AH571" t="str">
            <v xml:space="preserve">ИП ПАО «Газпром» </v>
          </cell>
          <cell r="AI571" t="str">
            <v>Реализация в последующих периодах (2023-2030 г.г.)</v>
          </cell>
          <cell r="AJ571" t="str">
            <v>Реализация в последующих периодах (2023-2030 г.г.)</v>
          </cell>
          <cell r="AK5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1" t="str">
            <v xml:space="preserve">Астраханская область </v>
          </cell>
          <cell r="AM571" t="str">
            <v>S012</v>
          </cell>
          <cell r="AN571" t="str">
            <v xml:space="preserve">УМТСиК ООО "Газпром добыча Астрахань" </v>
          </cell>
          <cell r="AO571" t="str">
            <v xml:space="preserve">НИ-МТР Реализация </v>
          </cell>
        </row>
        <row r="572">
          <cell r="C572" t="str">
            <v>50057834I0000008681</v>
          </cell>
          <cell r="E572">
            <v>50057834</v>
          </cell>
          <cell r="F572" t="str">
            <v>Инвестиционный договор № 53-555 от 31.05.1999</v>
          </cell>
          <cell r="G572" t="str">
            <v>Подключение дополнительных скважин к сущ. Подключение ск.№4429</v>
          </cell>
          <cell r="H572" t="str">
            <v xml:space="preserve"> Переход концентрический 32х3х 14х2 Сталь20.Черт.03-100-МР</v>
          </cell>
          <cell r="I572" t="str">
            <v>Переход концентрический 32х3х 14х2 Сталь20.Черт.03-100-МР</v>
          </cell>
          <cell r="J572" t="str">
            <v>нет данных</v>
          </cell>
          <cell r="K572" t="str">
            <v xml:space="preserve">нет </v>
          </cell>
          <cell r="L572">
            <v>2006</v>
          </cell>
          <cell r="M572" t="str">
            <v>ШТ</v>
          </cell>
          <cell r="N572">
            <v>1</v>
          </cell>
          <cell r="O572">
            <v>1</v>
          </cell>
          <cell r="P572" t="str">
            <v>нет</v>
          </cell>
          <cell r="Q572" t="str">
            <v>нет данных</v>
          </cell>
          <cell r="U572" t="str">
            <v>Х</v>
          </cell>
          <cell r="V572" t="str">
            <v>Неотапливаемый склад</v>
          </cell>
          <cell r="W572">
            <v>1880.34</v>
          </cell>
          <cell r="Y572">
            <v>2256.41</v>
          </cell>
          <cell r="AC5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2">
            <v>8325.67</v>
          </cell>
          <cell r="AF572">
            <v>9555.67</v>
          </cell>
          <cell r="AG572" t="str">
            <v xml:space="preserve">материалы </v>
          </cell>
          <cell r="AH572" t="str">
            <v xml:space="preserve">ИП ПАО «Газпром» </v>
          </cell>
          <cell r="AI572" t="str">
            <v>Реализация в последующих периодах (2023-2030 г.г.)</v>
          </cell>
          <cell r="AJ572" t="str">
            <v>Реализация в последующих периодах (2023-2030 г.г.)</v>
          </cell>
          <cell r="AK5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2" t="str">
            <v xml:space="preserve">Астраханская область </v>
          </cell>
          <cell r="AM572" t="str">
            <v>S012</v>
          </cell>
          <cell r="AN572" t="str">
            <v xml:space="preserve">УМТСиК ООО "Газпром добыча Астрахань" </v>
          </cell>
          <cell r="AO572" t="str">
            <v xml:space="preserve">НИ-МТР Реализация </v>
          </cell>
        </row>
        <row r="573">
          <cell r="C573" t="str">
            <v>50057839I0000008694</v>
          </cell>
          <cell r="E573">
            <v>50057839</v>
          </cell>
          <cell r="F573" t="str">
            <v>Инвестиционный договор № 53-555 от 31.05.1999</v>
          </cell>
          <cell r="G573" t="str">
            <v>Подключение дополнительных скважин к сущ. Подключение ск.№4429</v>
          </cell>
          <cell r="H573" t="str">
            <v xml:space="preserve"> Переход концентрический 32х4 - 22х4.Черт.02.044.1-04.02-01.02.01-МР.-ЧИ.03 Ру160 10Х17Н13М2Т</v>
          </cell>
          <cell r="I573" t="str">
            <v>Переход концентрический 32х4 - 22х4.Черт.02.044.1-04.02-01.02.01-МР.-ЧИ.03 Ру160 10Х17Н13М2Т</v>
          </cell>
          <cell r="J573" t="str">
            <v>нет данных</v>
          </cell>
          <cell r="K573" t="str">
            <v>нет</v>
          </cell>
          <cell r="L573">
            <v>2007</v>
          </cell>
          <cell r="M573" t="str">
            <v>ШТ</v>
          </cell>
          <cell r="N573">
            <v>4</v>
          </cell>
          <cell r="O573">
            <v>4</v>
          </cell>
          <cell r="P573" t="str">
            <v>нет</v>
          </cell>
          <cell r="Q573" t="str">
            <v>нет данных</v>
          </cell>
          <cell r="U573" t="str">
            <v>Х</v>
          </cell>
          <cell r="V573" t="str">
            <v>Неотапливаемый склад</v>
          </cell>
          <cell r="W573">
            <v>9120.6</v>
          </cell>
          <cell r="Y573">
            <v>10944.72</v>
          </cell>
          <cell r="AC5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3">
            <v>41623.24</v>
          </cell>
          <cell r="AF573">
            <v>47783.24</v>
          </cell>
          <cell r="AG573" t="str">
            <v xml:space="preserve">материалы </v>
          </cell>
          <cell r="AH573" t="str">
            <v xml:space="preserve">ИП ПАО «Газпром» </v>
          </cell>
          <cell r="AI573" t="str">
            <v>Реализация в последующих периодах (2023-2030 г.г.)</v>
          </cell>
          <cell r="AJ573" t="str">
            <v>Реализация в последующих периодах (2023-2030 г.г.)</v>
          </cell>
          <cell r="AK5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3" t="str">
            <v xml:space="preserve">Астраханская область </v>
          </cell>
          <cell r="AM573" t="str">
            <v>S012</v>
          </cell>
          <cell r="AN573" t="str">
            <v xml:space="preserve">УМТСиК ООО "Газпром добыча Астрахань" </v>
          </cell>
          <cell r="AO573" t="str">
            <v xml:space="preserve">НИ-МТР Реализация </v>
          </cell>
        </row>
        <row r="574">
          <cell r="C574" t="str">
            <v>50057838I0000008701</v>
          </cell>
          <cell r="E574">
            <v>50057838</v>
          </cell>
          <cell r="F574" t="str">
            <v>Инвестиционный договор № 53-555 от 31.05.1999</v>
          </cell>
          <cell r="G574" t="str">
            <v>Подключение дополнительных скважин к сущ. Подключение ск.№4429</v>
          </cell>
          <cell r="H574" t="str">
            <v xml:space="preserve"> Переход концентрический 32х4 - 22х4 Сталь 20 Черт.02.044.1-04.03-001.01.01-МР.-ЧИ.06 Ру160 ASTM A420- WPL6</v>
          </cell>
          <cell r="I574" t="str">
            <v>Переход концентрический 32х4 - 22х4 Сталь 20 Черт.02.044.1-04.03-001.01.01-МР.-ЧИ.06 Ру160 ASTM A420- WPL6</v>
          </cell>
          <cell r="J574" t="str">
            <v>нет данных</v>
          </cell>
          <cell r="K574" t="str">
            <v>нет</v>
          </cell>
          <cell r="L574">
            <v>2007</v>
          </cell>
          <cell r="M574" t="str">
            <v>ШТ</v>
          </cell>
          <cell r="N574">
            <v>1</v>
          </cell>
          <cell r="O574">
            <v>1</v>
          </cell>
          <cell r="P574" t="str">
            <v>нет</v>
          </cell>
          <cell r="Q574" t="str">
            <v>нет данных</v>
          </cell>
          <cell r="U574" t="str">
            <v>Х</v>
          </cell>
          <cell r="V574" t="str">
            <v>Неотапливаемый склад</v>
          </cell>
          <cell r="W574">
            <v>1678.74</v>
          </cell>
          <cell r="Y574">
            <v>2014.49</v>
          </cell>
          <cell r="AC5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4">
            <v>7431.1399999999994</v>
          </cell>
          <cell r="AF574">
            <v>8531.14</v>
          </cell>
          <cell r="AG574" t="str">
            <v xml:space="preserve">материалы </v>
          </cell>
          <cell r="AH574" t="str">
            <v xml:space="preserve">ИП ПАО «Газпром» </v>
          </cell>
          <cell r="AI574" t="str">
            <v>Реализация в последующих периодах (2023-2030 г.г.)</v>
          </cell>
          <cell r="AJ574" t="str">
            <v>Реализация в последующих периодах (2023-2030 г.г.)</v>
          </cell>
          <cell r="AK5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4" t="str">
            <v xml:space="preserve">Астраханская область </v>
          </cell>
          <cell r="AM574" t="str">
            <v>S012</v>
          </cell>
          <cell r="AN574" t="str">
            <v xml:space="preserve">УМТСиК ООО "Газпром добыча Астрахань" </v>
          </cell>
          <cell r="AO574" t="str">
            <v xml:space="preserve">НИ-МТР Реализация </v>
          </cell>
        </row>
        <row r="575">
          <cell r="C575" t="str">
            <v>50060214I0000008731</v>
          </cell>
          <cell r="E575">
            <v>50060214</v>
          </cell>
          <cell r="F575" t="str">
            <v>Инвестиционный договор № 53-555 от 31.05.1999</v>
          </cell>
          <cell r="G57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575" t="str">
            <v xml:space="preserve"> Выключатель автоматический А63-МУ3 1А</v>
          </cell>
          <cell r="I575" t="str">
            <v>Выключатель автоматический А63-МУ3 1А</v>
          </cell>
          <cell r="J575" t="str">
            <v>нет данных</v>
          </cell>
          <cell r="K575" t="str">
            <v xml:space="preserve">нет </v>
          </cell>
          <cell r="L575">
            <v>2007</v>
          </cell>
          <cell r="M575" t="str">
            <v>ШТ</v>
          </cell>
          <cell r="N575">
            <v>1</v>
          </cell>
          <cell r="O575">
            <v>1</v>
          </cell>
          <cell r="P575" t="str">
            <v>нет</v>
          </cell>
          <cell r="Q575" t="str">
            <v>нет данных</v>
          </cell>
          <cell r="U575" t="str">
            <v>Х</v>
          </cell>
          <cell r="V575" t="str">
            <v>Неотапливаемый склад</v>
          </cell>
          <cell r="W575">
            <v>51.72</v>
          </cell>
          <cell r="Y575">
            <v>62.06</v>
          </cell>
          <cell r="AC5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5">
            <v>144.35</v>
          </cell>
          <cell r="AF575">
            <v>184.35</v>
          </cell>
          <cell r="AG575" t="str">
            <v xml:space="preserve">материалы </v>
          </cell>
          <cell r="AH575" t="str">
            <v xml:space="preserve">ИП ПАО «Газпром» </v>
          </cell>
          <cell r="AI575" t="str">
            <v>Реализация в последующих периодах (2023-2030 г.г.)</v>
          </cell>
          <cell r="AJ575" t="str">
            <v>Реализация в последующих периодах (2023-2030 г.г.)</v>
          </cell>
          <cell r="AK5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5" t="str">
            <v xml:space="preserve">Астраханская область </v>
          </cell>
          <cell r="AM575" t="str">
            <v>S017</v>
          </cell>
          <cell r="AN575" t="str">
            <v xml:space="preserve">УМТСиК ООО "Газпром добыча Астрахань" </v>
          </cell>
          <cell r="AO575" t="str">
            <v xml:space="preserve">НИ-МТР Реализация </v>
          </cell>
        </row>
        <row r="576">
          <cell r="C576" t="str">
            <v>10085731I0000008760,228</v>
          </cell>
          <cell r="E576">
            <v>10085731</v>
          </cell>
          <cell r="F576" t="str">
            <v>Инвестиционный договор № 53-555 от 31.05.1999</v>
          </cell>
          <cell r="G57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576" t="str">
            <v xml:space="preserve"> Полоса 4х20 ГОСТ 103-2006/ Ст.3 ГОСТ 535-05</v>
          </cell>
          <cell r="I576" t="str">
            <v xml:space="preserve">Полоса 4х20 </v>
          </cell>
          <cell r="J576" t="str">
            <v xml:space="preserve">ГОСТ 103-2006/ Ст.3 </v>
          </cell>
          <cell r="K576" t="str">
            <v>нет</v>
          </cell>
          <cell r="L576">
            <v>2006</v>
          </cell>
          <cell r="M576" t="str">
            <v>Т</v>
          </cell>
          <cell r="N576">
            <v>0.22800000000000001</v>
          </cell>
          <cell r="O576">
            <v>0.22800000000000001</v>
          </cell>
          <cell r="P576" t="str">
            <v>нет</v>
          </cell>
          <cell r="Q576" t="str">
            <v>нет данных</v>
          </cell>
          <cell r="T576" t="str">
            <v>Х</v>
          </cell>
          <cell r="V576" t="str">
            <v>открытая площадка</v>
          </cell>
          <cell r="W576">
            <v>4588.6099999999997</v>
          </cell>
          <cell r="Y576">
            <v>5506.33</v>
          </cell>
          <cell r="AC5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6">
            <v>4275.55</v>
          </cell>
          <cell r="AF576">
            <v>4909.3900000000003</v>
          </cell>
          <cell r="AG576" t="str">
            <v xml:space="preserve">материалы </v>
          </cell>
          <cell r="AH576" t="str">
            <v xml:space="preserve">ИП ПАО «Газпром» </v>
          </cell>
          <cell r="AI576" t="str">
            <v>Реализация в последующих периодах (2023-2030 г.г.)</v>
          </cell>
          <cell r="AK5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6" t="str">
            <v xml:space="preserve">Астраханская область </v>
          </cell>
          <cell r="AM576" t="str">
            <v>S014</v>
          </cell>
          <cell r="AN576" t="str">
            <v xml:space="preserve">УМТСиК ООО "Газпром добыча Астрахань" </v>
          </cell>
          <cell r="AO576" t="str">
            <v xml:space="preserve">НИ-МТР Реализация </v>
          </cell>
        </row>
        <row r="577">
          <cell r="C577" t="str">
            <v>50059778I0000008774</v>
          </cell>
          <cell r="E577">
            <v>50059778</v>
          </cell>
          <cell r="F577" t="str">
            <v>Инвестиционный договор № 53-555 от 31.05.1999</v>
          </cell>
          <cell r="G577" t="str">
            <v>Реконструкция I и II очередей Астраханск.Уст.получ.сырья для катал</v>
          </cell>
          <cell r="H577" t="str">
            <v xml:space="preserve"> Кран шаровой ИУСЮ 491816.052-03 Ду15 Ру16</v>
          </cell>
          <cell r="I577" t="str">
            <v>Кран шаровой ИУСЮ 491816.052-03 Ду15 Ру16</v>
          </cell>
          <cell r="J577" t="str">
            <v>нет данных</v>
          </cell>
          <cell r="K577" t="str">
            <v>нет</v>
          </cell>
          <cell r="L577">
            <v>2006</v>
          </cell>
          <cell r="M577" t="str">
            <v>КМП</v>
          </cell>
          <cell r="N577">
            <v>4</v>
          </cell>
          <cell r="O577">
            <v>4</v>
          </cell>
          <cell r="P577" t="str">
            <v>нет</v>
          </cell>
          <cell r="Q577" t="str">
            <v>нет данных</v>
          </cell>
          <cell r="U577" t="str">
            <v>Х</v>
          </cell>
          <cell r="V577" t="str">
            <v>Неотапливаемый склад</v>
          </cell>
          <cell r="W577">
            <v>3247.24</v>
          </cell>
          <cell r="Y577">
            <v>3896.69</v>
          </cell>
          <cell r="AC5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7">
            <v>14812.36</v>
          </cell>
          <cell r="AF577">
            <v>17012.36</v>
          </cell>
          <cell r="AG577" t="str">
            <v xml:space="preserve">материалы </v>
          </cell>
          <cell r="AH577" t="str">
            <v xml:space="preserve">ИП ПАО «Газпром» </v>
          </cell>
          <cell r="AI577" t="str">
            <v>Реализация в последующих периодах (2023-2030 г.г.)</v>
          </cell>
          <cell r="AJ577" t="str">
            <v>Реализация в последующих периодах (2023-2030 г.г.)</v>
          </cell>
          <cell r="AK5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7" t="str">
            <v xml:space="preserve">Астраханская область </v>
          </cell>
          <cell r="AM577" t="str">
            <v>S012</v>
          </cell>
          <cell r="AN577" t="str">
            <v xml:space="preserve">УМТСиК ООО "Газпром добыча Астрахань" </v>
          </cell>
          <cell r="AO577" t="str">
            <v xml:space="preserve">НИ-МТР Реализация </v>
          </cell>
        </row>
        <row r="578">
          <cell r="C578" t="str">
            <v>50059778I00000087815</v>
          </cell>
          <cell r="E578">
            <v>50059778</v>
          </cell>
          <cell r="F578" t="str">
            <v>Инвестиционный договор № 53-555 от 31.05.1999</v>
          </cell>
          <cell r="G578" t="str">
            <v>Реконструкция I и II очередей Астраханск.Уст.получ.сырья для катал</v>
          </cell>
          <cell r="H578" t="str">
            <v xml:space="preserve"> Кран шаровой ИУСЮ 491816.052-03 Ду15 Ру16</v>
          </cell>
          <cell r="I578" t="str">
            <v>Кран шаровой ИУСЮ 491816.052-03 Ду15 Ру16</v>
          </cell>
          <cell r="J578" t="str">
            <v>нет данных</v>
          </cell>
          <cell r="K578" t="str">
            <v xml:space="preserve">нет </v>
          </cell>
          <cell r="L578">
            <v>2006</v>
          </cell>
          <cell r="M578" t="str">
            <v>КМП</v>
          </cell>
          <cell r="N578">
            <v>15</v>
          </cell>
          <cell r="O578">
            <v>15</v>
          </cell>
          <cell r="P578" t="str">
            <v>нет</v>
          </cell>
          <cell r="Q578" t="str">
            <v>нет данных</v>
          </cell>
          <cell r="U578" t="str">
            <v>Х</v>
          </cell>
          <cell r="V578" t="str">
            <v>Неотапливаемый склад</v>
          </cell>
          <cell r="W578">
            <v>10375.65</v>
          </cell>
          <cell r="Y578">
            <v>12450.78</v>
          </cell>
          <cell r="AC5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578">
            <v>52806.28</v>
          </cell>
          <cell r="AF578">
            <v>60606.28</v>
          </cell>
          <cell r="AG578" t="str">
            <v xml:space="preserve">материалы </v>
          </cell>
          <cell r="AH578" t="str">
            <v xml:space="preserve">ИП ПАО «Газпром» </v>
          </cell>
          <cell r="AI578" t="str">
            <v>Реализация в последующих периодах (2023-2030 г.г.)</v>
          </cell>
          <cell r="AJ578" t="str">
            <v>Реализация в последующих периодах (2023-2030 г.г.)</v>
          </cell>
          <cell r="AK5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8" t="str">
            <v xml:space="preserve">Астраханская область </v>
          </cell>
          <cell r="AM578" t="str">
            <v>S012</v>
          </cell>
          <cell r="AN578" t="str">
            <v xml:space="preserve">УМТСиК ООО "Газпром добыча Астрахань" </v>
          </cell>
          <cell r="AO578" t="str">
            <v xml:space="preserve">НИ-МТР Реализация </v>
          </cell>
        </row>
        <row r="579">
          <cell r="C579" t="str">
            <v>10084121I0000008796</v>
          </cell>
          <cell r="E579">
            <v>10084121</v>
          </cell>
          <cell r="F579" t="str">
            <v>Инвестиционный договор № 53-555 от 31.05.1999</v>
          </cell>
          <cell r="G579" t="str">
            <v>Код 06. Подземные хранилища (расширение).</v>
          </cell>
          <cell r="H579" t="str">
            <v xml:space="preserve"> Трубка микротелефонная МТ-50 МБ, ТА-57, ТУ завода-изготовителя</v>
          </cell>
          <cell r="I579" t="str">
            <v>Трубка микротелефонная МТ-50 МБ, ТА-57, ТУ завода-изготовителя</v>
          </cell>
          <cell r="J579" t="str">
            <v>нет данных</v>
          </cell>
          <cell r="K579" t="str">
            <v xml:space="preserve">нет </v>
          </cell>
          <cell r="L579">
            <v>2006</v>
          </cell>
          <cell r="M579" t="str">
            <v>ШТ</v>
          </cell>
          <cell r="N579">
            <v>6</v>
          </cell>
          <cell r="O579">
            <v>6</v>
          </cell>
          <cell r="P579" t="str">
            <v>нет</v>
          </cell>
          <cell r="Q579" t="str">
            <v>нет данных</v>
          </cell>
          <cell r="U579" t="str">
            <v>Х</v>
          </cell>
          <cell r="V579" t="str">
            <v>Неотапливаемый склад</v>
          </cell>
          <cell r="W579">
            <v>3184.8</v>
          </cell>
          <cell r="Y579">
            <v>3821.76</v>
          </cell>
          <cell r="AC57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79">
            <v>9639.66</v>
          </cell>
          <cell r="AF579">
            <v>11979.66</v>
          </cell>
          <cell r="AG579" t="str">
            <v xml:space="preserve">материалы </v>
          </cell>
          <cell r="AH579" t="str">
            <v xml:space="preserve">ИП ПАО «Газпром» </v>
          </cell>
          <cell r="AI579" t="str">
            <v>Реализация в последующих периодах (2023-2030 г.г.)</v>
          </cell>
          <cell r="AJ579" t="str">
            <v>Реализация в последующих периодах (2023-2030 г.г.)</v>
          </cell>
          <cell r="AK5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79" t="str">
            <v xml:space="preserve">Астраханская область </v>
          </cell>
          <cell r="AM579" t="str">
            <v>S017</v>
          </cell>
          <cell r="AN579" t="str">
            <v xml:space="preserve">УМТСиК ООО "Газпром добыча Астрахань" </v>
          </cell>
          <cell r="AO579" t="str">
            <v xml:space="preserve">НИ-МТР Реализация </v>
          </cell>
        </row>
        <row r="580">
          <cell r="C580" t="str">
            <v>50061930I0000008812</v>
          </cell>
          <cell r="E580">
            <v>50061930</v>
          </cell>
          <cell r="F580" t="str">
            <v>Инвестиционный договор № 53-555 от 31.05.1999</v>
          </cell>
          <cell r="G580" t="str">
            <v>Код 06. Подземные хранилища (расширение).</v>
          </cell>
          <cell r="H580" t="str">
            <v xml:space="preserve"> Датчик избыт. давления Метран-49-Вн-ДИ-9150-02-МП2-t11-05-1,6МПа-42-М20-С-Астр -ВИ</v>
          </cell>
          <cell r="I580" t="str">
            <v>Датчик избыт. давления Метран-49-Вн-ДИ-9150-02-МП2-t11-05-1,6МПа-42-М20-С-Астр -ВИ</v>
          </cell>
          <cell r="J580" t="str">
            <v>нет данных</v>
          </cell>
          <cell r="K580" t="str">
            <v>нет</v>
          </cell>
          <cell r="L580">
            <v>2006</v>
          </cell>
          <cell r="M580" t="str">
            <v>ШТ</v>
          </cell>
          <cell r="N580">
            <v>2</v>
          </cell>
          <cell r="O580">
            <v>2</v>
          </cell>
          <cell r="P580" t="str">
            <v>нет</v>
          </cell>
          <cell r="Q580" t="str">
            <v>нет данных</v>
          </cell>
          <cell r="T580" t="str">
            <v>Х</v>
          </cell>
          <cell r="V580" t="str">
            <v>Неотапливаемый склад</v>
          </cell>
          <cell r="W580">
            <v>24675.18</v>
          </cell>
          <cell r="Y580">
            <v>29610.22</v>
          </cell>
          <cell r="AC58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0">
            <v>35429</v>
          </cell>
          <cell r="AF580">
            <v>43989</v>
          </cell>
          <cell r="AG580" t="str">
            <v xml:space="preserve">материалы </v>
          </cell>
          <cell r="AH580" t="str">
            <v xml:space="preserve">ИП ПАО «Газпром» </v>
          </cell>
          <cell r="AI580" t="str">
            <v>Реализация в последующих периодах (2023-2030 г.г.)</v>
          </cell>
          <cell r="AK5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0" t="str">
            <v xml:space="preserve">Астраханская область </v>
          </cell>
          <cell r="AM580" t="str">
            <v>S017</v>
          </cell>
          <cell r="AN580" t="str">
            <v xml:space="preserve">УМТСиК ООО "Газпром добыча Астрахань" </v>
          </cell>
          <cell r="AO580" t="str">
            <v xml:space="preserve">НИ-МТР Реализация </v>
          </cell>
        </row>
        <row r="581">
          <cell r="C581" t="str">
            <v>50061930I0000008823</v>
          </cell>
          <cell r="E581">
            <v>50061930</v>
          </cell>
          <cell r="F581" t="str">
            <v>Инвестиционный договор № 53-555 от 31.05.1999</v>
          </cell>
          <cell r="G581" t="str">
            <v>Код 06. Подземные хранилища (расширение).</v>
          </cell>
          <cell r="H581" t="str">
            <v xml:space="preserve"> Датчик избыт. давления Метран-49-Вн-ДИ-9150-02-МП2-t11-05-1,6МПа-42-М20-С-Астр -ВИ</v>
          </cell>
          <cell r="I581" t="str">
            <v>Датчик избыт. давления Метран-49-Вн-ДИ-9150-02-МП2-t11-05-1,6МПа-42-М20-С-Астр -ВИ</v>
          </cell>
          <cell r="J581" t="str">
            <v>нет данных</v>
          </cell>
          <cell r="K581" t="str">
            <v xml:space="preserve">нет </v>
          </cell>
          <cell r="L581">
            <v>2006</v>
          </cell>
          <cell r="M581" t="str">
            <v>ШТ</v>
          </cell>
          <cell r="N581">
            <v>3</v>
          </cell>
          <cell r="O581">
            <v>3</v>
          </cell>
          <cell r="P581" t="str">
            <v>нет</v>
          </cell>
          <cell r="Q581" t="str">
            <v>нет данных</v>
          </cell>
          <cell r="T581" t="str">
            <v>Х</v>
          </cell>
          <cell r="V581" t="str">
            <v>Неотапливаемый склад</v>
          </cell>
          <cell r="W581">
            <v>56138.07</v>
          </cell>
          <cell r="Y581">
            <v>67365.679999999993</v>
          </cell>
          <cell r="AC58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1">
            <v>84570</v>
          </cell>
          <cell r="AF581">
            <v>105000</v>
          </cell>
          <cell r="AG581" t="str">
            <v xml:space="preserve">материалы </v>
          </cell>
          <cell r="AH581" t="str">
            <v xml:space="preserve">ИП ПАО «Газпром» </v>
          </cell>
          <cell r="AI581" t="str">
            <v>Реализация в последующих периодах (2023-2030 г.г.)</v>
          </cell>
          <cell r="AK5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1" t="str">
            <v xml:space="preserve">Астраханская область </v>
          </cell>
          <cell r="AM581" t="str">
            <v>S017</v>
          </cell>
          <cell r="AN581" t="str">
            <v xml:space="preserve">УМТСиК ООО "Газпром добыча Астрахань" </v>
          </cell>
          <cell r="AO581" t="str">
            <v xml:space="preserve">НИ-МТР Реализация </v>
          </cell>
        </row>
        <row r="582">
          <cell r="C582" t="str">
            <v>50061929I0000008835</v>
          </cell>
          <cell r="E582">
            <v>50061929</v>
          </cell>
          <cell r="F582" t="str">
            <v>Инвестиционный договор № 53-555 от 31.05.1999</v>
          </cell>
          <cell r="G582" t="str">
            <v>Код 06. Подземные хранилища (расширение).</v>
          </cell>
          <cell r="H582" t="str">
            <v xml:space="preserve"> Датчик избыт. давления Метран-49-Вн-ДИ-9150-02-МП2-t11-05-1,0МПа-42-М20-С-Астр -ВИ</v>
          </cell>
          <cell r="I582" t="str">
            <v>Датчик избыт. давления Метран-49-Вн-ДИ-9150-02-МП2-t11-05-1,0МПа-42-М20-С-Астр -ВИ</v>
          </cell>
          <cell r="J582" t="str">
            <v>нет данных</v>
          </cell>
          <cell r="K582" t="str">
            <v xml:space="preserve">нет </v>
          </cell>
          <cell r="L582">
            <v>2006</v>
          </cell>
          <cell r="M582" t="str">
            <v>ШТ</v>
          </cell>
          <cell r="N582">
            <v>5</v>
          </cell>
          <cell r="O582">
            <v>5</v>
          </cell>
          <cell r="P582" t="str">
            <v>нет</v>
          </cell>
          <cell r="Q582" t="str">
            <v>нет данных</v>
          </cell>
          <cell r="T582" t="str">
            <v>Х</v>
          </cell>
          <cell r="V582" t="str">
            <v>Неотапливаемый склад</v>
          </cell>
          <cell r="W582">
            <v>67151.649999999994</v>
          </cell>
          <cell r="Y582">
            <v>80581.98</v>
          </cell>
          <cell r="AC58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2">
            <v>104822.5</v>
          </cell>
          <cell r="AF582">
            <v>130122.5</v>
          </cell>
          <cell r="AG582" t="str">
            <v xml:space="preserve">материалы </v>
          </cell>
          <cell r="AH582" t="str">
            <v xml:space="preserve">ИП ПАО «Газпром» </v>
          </cell>
          <cell r="AI582" t="str">
            <v>Реализация в последующих периодах (2023-2030 г.г.)</v>
          </cell>
          <cell r="AK5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2" t="str">
            <v xml:space="preserve">Астраханская область </v>
          </cell>
          <cell r="AM582" t="str">
            <v>S017</v>
          </cell>
          <cell r="AN582" t="str">
            <v xml:space="preserve">УМТСиК ООО "Газпром добыча Астрахань" </v>
          </cell>
          <cell r="AO582" t="str">
            <v xml:space="preserve">НИ-МТР Реализация </v>
          </cell>
        </row>
        <row r="583">
          <cell r="C583" t="str">
            <v>50061928I0000008843</v>
          </cell>
          <cell r="E583">
            <v>50061928</v>
          </cell>
          <cell r="F583" t="str">
            <v>Инвестиционный договор № 53-555 от 31.05.1999</v>
          </cell>
          <cell r="G583" t="str">
            <v>Код 06. Подземные хранилища (расширение).</v>
          </cell>
          <cell r="H583" t="str">
            <v xml:space="preserve"> Датчик избыт. давления Метран-49-Вн-ДИ-9150-02-МП2-t11-05-0,4МПа-42-М20-С-Астр -ВИ</v>
          </cell>
          <cell r="I583" t="str">
            <v>Датчик избыт. давления Метран-49-Вн-ДИ-9150-02-МП2-t11-05-0,4МПа-42-М20-С-Астр -ВИ</v>
          </cell>
          <cell r="J583" t="str">
            <v>нет данных</v>
          </cell>
          <cell r="K583" t="str">
            <v xml:space="preserve">нет </v>
          </cell>
          <cell r="L583">
            <v>2006</v>
          </cell>
          <cell r="M583" t="str">
            <v>ШТ</v>
          </cell>
          <cell r="N583">
            <v>3</v>
          </cell>
          <cell r="O583">
            <v>3</v>
          </cell>
          <cell r="P583" t="str">
            <v>нет</v>
          </cell>
          <cell r="Q583" t="str">
            <v>нет данных</v>
          </cell>
          <cell r="T583" t="str">
            <v>Х</v>
          </cell>
          <cell r="V583" t="str">
            <v>Неотапливаемый склад</v>
          </cell>
          <cell r="W583">
            <v>41741.879999999997</v>
          </cell>
          <cell r="Y583">
            <v>50090.26</v>
          </cell>
          <cell r="AC58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3">
            <v>62893.5</v>
          </cell>
          <cell r="AF583">
            <v>78073.5</v>
          </cell>
          <cell r="AG583" t="str">
            <v xml:space="preserve">материалы </v>
          </cell>
          <cell r="AH583" t="str">
            <v xml:space="preserve">ИП ПАО «Газпром» </v>
          </cell>
          <cell r="AI583" t="str">
            <v>Реализация в последующих периодах (2023-2030 г.г.)</v>
          </cell>
          <cell r="AK5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3" t="str">
            <v xml:space="preserve">Астраханская область </v>
          </cell>
          <cell r="AM583" t="str">
            <v>S017</v>
          </cell>
          <cell r="AN583" t="str">
            <v xml:space="preserve">УМТСиК ООО "Газпром добыча Астрахань" </v>
          </cell>
          <cell r="AO583" t="str">
            <v xml:space="preserve">НИ-МТР Реализация </v>
          </cell>
        </row>
        <row r="584">
          <cell r="C584" t="str">
            <v>50061928I0000008857</v>
          </cell>
          <cell r="E584">
            <v>50061928</v>
          </cell>
          <cell r="F584" t="str">
            <v>Инвестиционный договор № 53-555 от 31.05.1999</v>
          </cell>
          <cell r="G584" t="str">
            <v>Код 06. Подземные хранилища (расширение).</v>
          </cell>
          <cell r="H584" t="str">
            <v xml:space="preserve"> Датчик избыт. давления Метран-49-Вн-ДИ-9150-02-МП2-t11-05-0,4МПа-42-М20-С-Астр -ВИ</v>
          </cell>
          <cell r="I584" t="str">
            <v>Датчик избыт. давления Метран-49-Вн-ДИ-9150-02-МП2-t11-05-0,4МПа-42-М20-С-Астр -ВИ</v>
          </cell>
          <cell r="J584" t="str">
            <v>нет данных</v>
          </cell>
          <cell r="K584" t="str">
            <v xml:space="preserve">нет </v>
          </cell>
          <cell r="L584">
            <v>2006</v>
          </cell>
          <cell r="M584" t="str">
            <v>ШТ</v>
          </cell>
          <cell r="N584">
            <v>7</v>
          </cell>
          <cell r="O584">
            <v>7</v>
          </cell>
          <cell r="P584" t="str">
            <v>нет</v>
          </cell>
          <cell r="Q584" t="str">
            <v>нет данных</v>
          </cell>
          <cell r="T584" t="str">
            <v>Х</v>
          </cell>
          <cell r="V584" t="str">
            <v>Неотапливаемый склад</v>
          </cell>
          <cell r="W584">
            <v>94012.31</v>
          </cell>
          <cell r="Y584">
            <v>112814.77</v>
          </cell>
          <cell r="AC58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4">
            <v>146751.5</v>
          </cell>
          <cell r="AF584">
            <v>182171.5</v>
          </cell>
          <cell r="AG584" t="str">
            <v xml:space="preserve">материалы </v>
          </cell>
          <cell r="AH584" t="str">
            <v xml:space="preserve">ИП ПАО «Газпром» </v>
          </cell>
          <cell r="AI584" t="str">
            <v>Реализация в последующих периодах (2023-2030 г.г.)</v>
          </cell>
          <cell r="AK5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4" t="str">
            <v xml:space="preserve">Астраханская область </v>
          </cell>
          <cell r="AM584" t="str">
            <v>S017</v>
          </cell>
          <cell r="AN584" t="str">
            <v xml:space="preserve">УМТСиК ООО "Газпром добыча Астрахань" </v>
          </cell>
          <cell r="AO584" t="str">
            <v xml:space="preserve">НИ-МТР Реализация </v>
          </cell>
        </row>
        <row r="585">
          <cell r="C585" t="str">
            <v>50061931I0000008862</v>
          </cell>
          <cell r="E585">
            <v>50061931</v>
          </cell>
          <cell r="F585" t="str">
            <v>Инвестиционный договор № 53-555 от 31.05.1999</v>
          </cell>
          <cell r="G585" t="str">
            <v>Код 06. Подземные хранилища (расширение).</v>
          </cell>
          <cell r="H585" t="str">
            <v xml:space="preserve"> Датчик избыт. давления Метран-49-Вн-ДИ-9150-06-МП1-t11-015-0,25МПа-42-М20-С1-Астр ExdsIIBT4/H2X</v>
          </cell>
          <cell r="I585" t="str">
            <v>Датчик избыт. давления Метран-49-Вн-ДИ-9150-06-МП1-t11-015-0,25МПа-42-М20-С1-Астр ExdsIIBT4/H2X</v>
          </cell>
          <cell r="J585" t="str">
            <v>нет данных</v>
          </cell>
          <cell r="K585" t="str">
            <v xml:space="preserve">нет </v>
          </cell>
          <cell r="L585">
            <v>2006</v>
          </cell>
          <cell r="M585" t="str">
            <v>ШТ</v>
          </cell>
          <cell r="N585">
            <v>2</v>
          </cell>
          <cell r="O585">
            <v>2</v>
          </cell>
          <cell r="P585" t="str">
            <v>нет</v>
          </cell>
          <cell r="Q585" t="str">
            <v>нет данных</v>
          </cell>
          <cell r="T585" t="str">
            <v>Х</v>
          </cell>
          <cell r="V585" t="str">
            <v>Неотапливаемый склад</v>
          </cell>
          <cell r="W585">
            <v>37873.54</v>
          </cell>
          <cell r="Y585">
            <v>45448.25</v>
          </cell>
          <cell r="AC58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5">
            <v>54378</v>
          </cell>
          <cell r="AF585">
            <v>67518</v>
          </cell>
          <cell r="AG585" t="str">
            <v xml:space="preserve">материалы </v>
          </cell>
          <cell r="AH585" t="str">
            <v xml:space="preserve">ИП ПАО «Газпром» </v>
          </cell>
          <cell r="AI585" t="str">
            <v>Реализация в последующих периодах (2023-2030 г.г.)</v>
          </cell>
          <cell r="AK5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5" t="str">
            <v xml:space="preserve">Астраханская область </v>
          </cell>
          <cell r="AM585" t="str">
            <v>S017</v>
          </cell>
          <cell r="AN585" t="str">
            <v xml:space="preserve">УМТСиК ООО "Газпром добыча Астрахань" </v>
          </cell>
          <cell r="AO585" t="str">
            <v xml:space="preserve">НИ-МТР Реализация </v>
          </cell>
        </row>
        <row r="586">
          <cell r="C586" t="str">
            <v>50061927I0000008871</v>
          </cell>
          <cell r="E586">
            <v>50061927</v>
          </cell>
          <cell r="F586" t="str">
            <v>Инвестиционный договор № 53-555 от 31.05.1999</v>
          </cell>
          <cell r="G586" t="str">
            <v>Код 06. Подземные хранилища (расширение).</v>
          </cell>
          <cell r="H586" t="str">
            <v xml:space="preserve"> Датчик давления Метран-49-Вн-ДИ-9150-06-МП1-t10-015-1,0МПа-42-К1/2-С-Астр ТУ 4212-008-12580824-99</v>
          </cell>
          <cell r="I586" t="str">
            <v>Датчик давления Метран-49-Вн-ДИ-9150-06-МП1-t10-015-1,0МПа-42-К1/2-С-Астр ТУ 4212-008-12580824-99</v>
          </cell>
          <cell r="J586" t="str">
            <v>нет данных</v>
          </cell>
          <cell r="K586" t="str">
            <v xml:space="preserve">нет </v>
          </cell>
          <cell r="L586">
            <v>2006</v>
          </cell>
          <cell r="M586" t="str">
            <v>ШТ</v>
          </cell>
          <cell r="N586">
            <v>1</v>
          </cell>
          <cell r="O586">
            <v>1</v>
          </cell>
          <cell r="P586" t="str">
            <v>нет</v>
          </cell>
          <cell r="Q586" t="str">
            <v>нет данных</v>
          </cell>
          <cell r="U586" t="str">
            <v>Х</v>
          </cell>
          <cell r="V586" t="str">
            <v>Неотапливаемый склад</v>
          </cell>
          <cell r="W586">
            <v>9755.2999999999993</v>
          </cell>
          <cell r="Y586">
            <v>11706.36</v>
          </cell>
          <cell r="AC58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6">
            <v>27189</v>
          </cell>
          <cell r="AF586">
            <v>33759</v>
          </cell>
          <cell r="AG586" t="str">
            <v xml:space="preserve">материалы </v>
          </cell>
          <cell r="AH586" t="str">
            <v xml:space="preserve">ИП ПАО «Газпром» </v>
          </cell>
          <cell r="AI586" t="str">
            <v>Реализация в последующих периодах (2023-2030 г.г.)</v>
          </cell>
          <cell r="AJ586" t="str">
            <v>Реализация в последующих периодах (2023-2030 г.г.)</v>
          </cell>
          <cell r="AK5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6" t="str">
            <v xml:space="preserve">Астраханская область </v>
          </cell>
          <cell r="AM586" t="str">
            <v>S017</v>
          </cell>
          <cell r="AN586" t="str">
            <v xml:space="preserve">УМТСиК ООО "Газпром добыча Астрахань" </v>
          </cell>
          <cell r="AO586" t="str">
            <v xml:space="preserve">НИ-МТР Реализация </v>
          </cell>
        </row>
        <row r="587">
          <cell r="C587" t="str">
            <v>50061942I0000008884</v>
          </cell>
          <cell r="E587">
            <v>50061942</v>
          </cell>
          <cell r="F587" t="str">
            <v>Инвестиционный договор № 53-555 от 31.05.1999</v>
          </cell>
          <cell r="G587" t="str">
            <v>Код 06. Подземные хранилища (расширение).</v>
          </cell>
          <cell r="H587" t="str">
            <v xml:space="preserve"> Датчик избыт. давления МЕТРАН-49-Вн-ДИ-9160-06-МП2-t10-05-6МПа-42 -М20-С1-АСТР 1ExdsIIBT4/H2X</v>
          </cell>
          <cell r="I587" t="str">
            <v>Датчик избыт. давления МЕТРАН-49-Вн-ДИ-9160-06-МП2-t10-05-6МПа-42 -М20-С1-АСТР 1ExdsIIBT4/H2X</v>
          </cell>
          <cell r="J587" t="str">
            <v>нет данных</v>
          </cell>
          <cell r="K587" t="str">
            <v xml:space="preserve">нет </v>
          </cell>
          <cell r="L587">
            <v>2006</v>
          </cell>
          <cell r="M587" t="str">
            <v>ШТ</v>
          </cell>
          <cell r="N587">
            <v>4</v>
          </cell>
          <cell r="O587">
            <v>4</v>
          </cell>
          <cell r="P587" t="str">
            <v>нет</v>
          </cell>
          <cell r="Q587" t="str">
            <v>нет данных</v>
          </cell>
          <cell r="T587" t="str">
            <v>Х</v>
          </cell>
          <cell r="V587" t="str">
            <v>Неотапливаемый склад</v>
          </cell>
          <cell r="W587">
            <v>55662.6</v>
          </cell>
          <cell r="Y587">
            <v>66795.12</v>
          </cell>
          <cell r="AC58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7">
            <v>82380</v>
          </cell>
          <cell r="AF587">
            <v>102300</v>
          </cell>
          <cell r="AG587" t="str">
            <v xml:space="preserve">материалы </v>
          </cell>
          <cell r="AH587" t="str">
            <v xml:space="preserve">ИП ПАО «Газпром» </v>
          </cell>
          <cell r="AI587" t="str">
            <v>Реализация в последующих периодах (2023-2030 г.г.)</v>
          </cell>
          <cell r="AK5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7" t="str">
            <v xml:space="preserve">Астраханская область </v>
          </cell>
          <cell r="AM587" t="str">
            <v>S017</v>
          </cell>
          <cell r="AN587" t="str">
            <v xml:space="preserve">УМТСиК ООО "Газпром добыча Астрахань" </v>
          </cell>
          <cell r="AO587" t="str">
            <v xml:space="preserve">НИ-МТР Реализация </v>
          </cell>
        </row>
        <row r="588">
          <cell r="C588" t="str">
            <v>50061942I0000008893</v>
          </cell>
          <cell r="E588">
            <v>50061942</v>
          </cell>
          <cell r="F588" t="str">
            <v>Инвестиционный договор № 53-555 от 31.05.1999</v>
          </cell>
          <cell r="G588" t="str">
            <v>Код 06. Подземные хранилища (расширение).</v>
          </cell>
          <cell r="H588" t="str">
            <v xml:space="preserve"> Датчик избыт. давления МЕТРАН-49-Вн-ДИ-9160-06-МП2-t10-05-6МПа-42 -М20-С1-АСТР 1ExdsIIBT4/H2X</v>
          </cell>
          <cell r="I588" t="str">
            <v>Датчик избыт. давления МЕТРАН-49-Вн-ДИ-9160-06-МП2-t10-05-6МПа-42 -М20-С1-АСТР 1ExdsIIBT4/H2X</v>
          </cell>
          <cell r="J588" t="str">
            <v>нет данных</v>
          </cell>
          <cell r="K588" t="str">
            <v xml:space="preserve">нет </v>
          </cell>
          <cell r="L588">
            <v>2006</v>
          </cell>
          <cell r="M588" t="str">
            <v>ШТ</v>
          </cell>
          <cell r="N588">
            <v>3</v>
          </cell>
          <cell r="O588">
            <v>3</v>
          </cell>
          <cell r="P588" t="str">
            <v>нет</v>
          </cell>
          <cell r="Q588" t="str">
            <v>нет данных</v>
          </cell>
          <cell r="T588" t="str">
            <v>Х</v>
          </cell>
          <cell r="V588" t="str">
            <v>Неотапливаемый склад</v>
          </cell>
          <cell r="W588">
            <v>56138.07</v>
          </cell>
          <cell r="Y588">
            <v>67365.679999999993</v>
          </cell>
          <cell r="AC58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8">
            <v>84570</v>
          </cell>
          <cell r="AF588">
            <v>105000</v>
          </cell>
          <cell r="AG588" t="str">
            <v xml:space="preserve">материалы </v>
          </cell>
          <cell r="AH588" t="str">
            <v xml:space="preserve">ИП ПАО «Газпром» </v>
          </cell>
          <cell r="AI588" t="str">
            <v>Реализация в последующих периодах (2023-2030 г.г.)</v>
          </cell>
          <cell r="AK5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8" t="str">
            <v xml:space="preserve">Астраханская область </v>
          </cell>
          <cell r="AM588" t="str">
            <v>S017</v>
          </cell>
          <cell r="AN588" t="str">
            <v xml:space="preserve">УМТСиК ООО "Газпром добыча Астрахань" </v>
          </cell>
          <cell r="AO588" t="str">
            <v xml:space="preserve">НИ-МТР Реализация </v>
          </cell>
        </row>
        <row r="589">
          <cell r="C589" t="str">
            <v>50061940I0000008904</v>
          </cell>
          <cell r="E589">
            <v>50061940</v>
          </cell>
          <cell r="F589" t="str">
            <v>Инвестиционный договор № 53-555 от 31.05.1999</v>
          </cell>
          <cell r="G589" t="str">
            <v>Код 06. Подземные хранилища (расширение).</v>
          </cell>
          <cell r="H589" t="str">
            <v xml:space="preserve"> Датчик избыт. давления МЕТРАН-49-Вн-ДИ-9160-06-МП2-t10-05-2,5МПа-42 -М20-С1-АСТР 1ExdsIIBT4/H2X</v>
          </cell>
          <cell r="I589" t="str">
            <v>Датчик избыт. давления МЕТРАН-49-Вн-ДИ-9160-06-МП2-t10-05-2,5МПа-42 -М20-С1-АСТР 1ExdsIIBT4/H2X</v>
          </cell>
          <cell r="J589" t="str">
            <v>нет данных</v>
          </cell>
          <cell r="K589" t="str">
            <v xml:space="preserve">нет </v>
          </cell>
          <cell r="L589">
            <v>2006</v>
          </cell>
          <cell r="M589" t="str">
            <v>ШТ</v>
          </cell>
          <cell r="N589">
            <v>4</v>
          </cell>
          <cell r="O589">
            <v>4</v>
          </cell>
          <cell r="P589" t="str">
            <v>нет</v>
          </cell>
          <cell r="Q589" t="str">
            <v>нет данных</v>
          </cell>
          <cell r="T589" t="str">
            <v>Х</v>
          </cell>
          <cell r="V589" t="str">
            <v>Неотапливаемый склад</v>
          </cell>
          <cell r="W589">
            <v>55662.6</v>
          </cell>
          <cell r="Y589">
            <v>66795.12</v>
          </cell>
          <cell r="AC58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89">
            <v>82380</v>
          </cell>
          <cell r="AF589">
            <v>102300</v>
          </cell>
          <cell r="AG589" t="str">
            <v xml:space="preserve">материалы </v>
          </cell>
          <cell r="AH589" t="str">
            <v xml:space="preserve">ИП ПАО «Газпром» </v>
          </cell>
          <cell r="AI589" t="str">
            <v>Реализация в последующих периодах (2023-2030 г.г.)</v>
          </cell>
          <cell r="AK5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89" t="str">
            <v xml:space="preserve">Астраханская область </v>
          </cell>
          <cell r="AM589" t="str">
            <v>S017</v>
          </cell>
          <cell r="AN589" t="str">
            <v xml:space="preserve">УМТСиК ООО "Газпром добыча Астрахань" </v>
          </cell>
          <cell r="AO589" t="str">
            <v xml:space="preserve">НИ-МТР Реализация </v>
          </cell>
        </row>
        <row r="590">
          <cell r="C590" t="str">
            <v>50061939I0000008914</v>
          </cell>
          <cell r="E590">
            <v>50061939</v>
          </cell>
          <cell r="F590" t="str">
            <v>Инвестиционный договор № 53-555 от 31.05.1999</v>
          </cell>
          <cell r="G590" t="str">
            <v>Код 06. Подземные хранилища (расширение).</v>
          </cell>
          <cell r="H590" t="str">
            <v xml:space="preserve"> Датчик избыт. давления МЕТРАН-49-Вн-ДИ-9160-06-МП2-t10-05-10МПа-42 -М20-С1-АСТР 1ExdsIIBT4/H2X</v>
          </cell>
          <cell r="I590" t="str">
            <v>Датчик избыт. давления МЕТРАН-49-Вн-ДИ-9160-06-МП2-t10-05-10МПа-42 -М20-С1-АСТР 1ExdsIIBT4/H2X</v>
          </cell>
          <cell r="J590" t="str">
            <v>нет данных</v>
          </cell>
          <cell r="K590" t="str">
            <v xml:space="preserve">нет </v>
          </cell>
          <cell r="L590">
            <v>2006</v>
          </cell>
          <cell r="M590" t="str">
            <v>ШТ</v>
          </cell>
          <cell r="N590">
            <v>4</v>
          </cell>
          <cell r="O590">
            <v>4</v>
          </cell>
          <cell r="P590" t="str">
            <v>нет</v>
          </cell>
          <cell r="Q590" t="str">
            <v>нет данных</v>
          </cell>
          <cell r="T590" t="str">
            <v>Х</v>
          </cell>
          <cell r="V590" t="str">
            <v>Неотапливаемый склад</v>
          </cell>
          <cell r="W590">
            <v>76175.64</v>
          </cell>
          <cell r="Y590">
            <v>91410.77</v>
          </cell>
          <cell r="AC59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0">
            <v>112760</v>
          </cell>
          <cell r="AF590">
            <v>140000</v>
          </cell>
          <cell r="AG590" t="str">
            <v xml:space="preserve">материалы </v>
          </cell>
          <cell r="AH590" t="str">
            <v xml:space="preserve">ИП ПАО «Газпром» </v>
          </cell>
          <cell r="AI590" t="str">
            <v>Реализация в последующих периодах (2023-2030 г.г.)</v>
          </cell>
          <cell r="AK5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0" t="str">
            <v xml:space="preserve">Астраханская область </v>
          </cell>
          <cell r="AM590" t="str">
            <v>S017</v>
          </cell>
          <cell r="AN590" t="str">
            <v xml:space="preserve">УМТСиК ООО "Газпром добыча Астрахань" </v>
          </cell>
          <cell r="AO590" t="str">
            <v xml:space="preserve">НИ-МТР Реализация </v>
          </cell>
        </row>
        <row r="591">
          <cell r="C591" t="str">
            <v>60052386I0000008921</v>
          </cell>
          <cell r="E591">
            <v>60052386</v>
          </cell>
          <cell r="F591" t="str">
            <v>Инвестиционный договор № 53-555 от 31.05.1999</v>
          </cell>
          <cell r="G591" t="str">
            <v>Код 06. Подземные хранилища (расширение).</v>
          </cell>
          <cell r="H591" t="str">
            <v xml:space="preserve"> Ствол пожарный PCП-50-2,7У, ГОСТ 9923-80</v>
          </cell>
          <cell r="I591" t="str">
            <v xml:space="preserve">Ствол пожарный PCП-50-2,7У, </v>
          </cell>
          <cell r="J591" t="str">
            <v>ГОСТ 9923-80</v>
          </cell>
          <cell r="K591" t="str">
            <v xml:space="preserve">нет </v>
          </cell>
          <cell r="L591">
            <v>2006</v>
          </cell>
          <cell r="M591" t="str">
            <v>ШТ</v>
          </cell>
          <cell r="N591">
            <v>1</v>
          </cell>
          <cell r="O591">
            <v>1</v>
          </cell>
          <cell r="P591" t="str">
            <v>нет</v>
          </cell>
          <cell r="Q591" t="str">
            <v>нет данных</v>
          </cell>
          <cell r="T591" t="str">
            <v>Х</v>
          </cell>
          <cell r="V591" t="str">
            <v>Неотапливаемый склад</v>
          </cell>
          <cell r="W591">
            <v>57.2</v>
          </cell>
          <cell r="Y591">
            <v>68.64</v>
          </cell>
          <cell r="AC59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1">
            <v>129.75</v>
          </cell>
          <cell r="AF591">
            <v>149.75</v>
          </cell>
          <cell r="AG591" t="str">
            <v xml:space="preserve">материалы </v>
          </cell>
          <cell r="AH591" t="str">
            <v xml:space="preserve">ИП ПАО «Газпром» </v>
          </cell>
          <cell r="AI591" t="str">
            <v>Реализация в последующих периодах (2023-2030 г.г.)</v>
          </cell>
          <cell r="AK5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1" t="str">
            <v xml:space="preserve">Астраханская область </v>
          </cell>
          <cell r="AM591" t="str">
            <v>S005</v>
          </cell>
          <cell r="AN591" t="str">
            <v xml:space="preserve">УМТСиК ООО "Газпром добыча Астрахань" </v>
          </cell>
          <cell r="AO591" t="str">
            <v xml:space="preserve">НИ-МТР Реализация </v>
          </cell>
        </row>
        <row r="592">
          <cell r="C592" t="str">
            <v>50061932I0000008931</v>
          </cell>
          <cell r="E592">
            <v>50061932</v>
          </cell>
          <cell r="F592" t="str">
            <v>Инвестиционный договор № 53-555 от 31.05.1999</v>
          </cell>
          <cell r="G592" t="str">
            <v>Код 06. Подземные хранилища (расширение).</v>
          </cell>
          <cell r="H592" t="str">
            <v xml:space="preserve"> Датчик избыт. давления Метран-49-Вн-ДИ-9150-06-t11-025-0,6МПа-42-М20-С1-Астр ExdsIIBT4/H2X</v>
          </cell>
          <cell r="I592" t="str">
            <v>Датчик избыт. давления Метран-49-Вн-ДИ-9150-06-t11-025-0,6МПа-42-М20-С1-Астр ExdsIIBT4/H2X</v>
          </cell>
          <cell r="J592" t="str">
            <v>нет данных</v>
          </cell>
          <cell r="K592" t="str">
            <v>нет</v>
          </cell>
          <cell r="L592">
            <v>2009</v>
          </cell>
          <cell r="M592" t="str">
            <v>ШТ</v>
          </cell>
          <cell r="N592">
            <v>1</v>
          </cell>
          <cell r="O592">
            <v>1</v>
          </cell>
          <cell r="P592" t="str">
            <v>нет</v>
          </cell>
          <cell r="Q592" t="str">
            <v>нет данных</v>
          </cell>
          <cell r="T592" t="str">
            <v>Х</v>
          </cell>
          <cell r="V592" t="str">
            <v>Неотапливаемый склад</v>
          </cell>
          <cell r="W592">
            <v>23559.47</v>
          </cell>
          <cell r="Y592">
            <v>28271.360000000001</v>
          </cell>
          <cell r="AC59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2">
            <v>36280</v>
          </cell>
          <cell r="AF592">
            <v>42000</v>
          </cell>
          <cell r="AG592" t="str">
            <v xml:space="preserve">материалы </v>
          </cell>
          <cell r="AH592" t="str">
            <v xml:space="preserve">ИП ПАО «Газпром» </v>
          </cell>
          <cell r="AI592" t="str">
            <v>Реализация в последующих периодах (2023-2030 г.г.)</v>
          </cell>
          <cell r="AK5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2" t="str">
            <v xml:space="preserve">Астраханская область </v>
          </cell>
          <cell r="AM592" t="str">
            <v>S017</v>
          </cell>
          <cell r="AN592" t="str">
            <v xml:space="preserve">УМТСиК ООО "Газпром добыча Астрахань" </v>
          </cell>
          <cell r="AO592" t="str">
            <v xml:space="preserve">НИ-МТР Реализация </v>
          </cell>
        </row>
        <row r="593">
          <cell r="C593" t="str">
            <v>50061918I0000008941</v>
          </cell>
          <cell r="E593">
            <v>50061918</v>
          </cell>
          <cell r="F593" t="str">
            <v>Инвестиционный договор № 53-555 от 31.05.1999</v>
          </cell>
          <cell r="G593" t="str">
            <v>Код 06. Подземные хранилища (расширение).</v>
          </cell>
          <cell r="H593" t="str">
            <v xml:space="preserve"> Датчик давления Метран-49-Вн-ДИ-9160-06-МП1-t10-015-2,5МПа-42-М20-С-Астр, ТУ 4212-008-12580824-99</v>
          </cell>
          <cell r="I593" t="str">
            <v>Датчик давления Метран-49-Вн-ДИ-9160-06-МП1-t10-015-2,5МПа-42-М20-С-Астр, ТУ 4212-008-12580824-99</v>
          </cell>
          <cell r="J593" t="str">
            <v>нет данных</v>
          </cell>
          <cell r="K593" t="str">
            <v xml:space="preserve">нет </v>
          </cell>
          <cell r="L593">
            <v>2006</v>
          </cell>
          <cell r="M593" t="str">
            <v>ШТ</v>
          </cell>
          <cell r="N593">
            <v>1</v>
          </cell>
          <cell r="O593">
            <v>1</v>
          </cell>
          <cell r="P593" t="str">
            <v>нет</v>
          </cell>
          <cell r="Q593" t="str">
            <v>нет данных</v>
          </cell>
          <cell r="U593" t="str">
            <v>Х</v>
          </cell>
          <cell r="V593" t="str">
            <v>Неотапливаемый склад</v>
          </cell>
          <cell r="W593">
            <v>12136.7</v>
          </cell>
          <cell r="Y593">
            <v>14564.04</v>
          </cell>
          <cell r="AC59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3">
            <v>33830</v>
          </cell>
          <cell r="AF593">
            <v>42000</v>
          </cell>
          <cell r="AG593" t="str">
            <v xml:space="preserve">материалы </v>
          </cell>
          <cell r="AH593" t="str">
            <v xml:space="preserve">ИП ПАО «Газпром» </v>
          </cell>
          <cell r="AI593" t="str">
            <v>Реализация в последующих периодах (2023-2030 г.г.)</v>
          </cell>
          <cell r="AJ593" t="str">
            <v>Реализация в последующих периодах (2023-2030 г.г.)</v>
          </cell>
          <cell r="AK5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3" t="str">
            <v xml:space="preserve">Астраханская область </v>
          </cell>
          <cell r="AM593" t="str">
            <v>S017</v>
          </cell>
          <cell r="AN593" t="str">
            <v xml:space="preserve">УМТСиК ООО "Газпром добыча Астрахань" </v>
          </cell>
          <cell r="AO593" t="str">
            <v xml:space="preserve">НИ-МТР Реализация </v>
          </cell>
        </row>
        <row r="594">
          <cell r="C594" t="str">
            <v>50061918I00000089516</v>
          </cell>
          <cell r="E594">
            <v>50061918</v>
          </cell>
          <cell r="F594" t="str">
            <v>Инвестиционный договор № 53-555 от 31.05.1999</v>
          </cell>
          <cell r="G594" t="str">
            <v>Код 06. Подземные хранилища (расширение).</v>
          </cell>
          <cell r="H594" t="str">
            <v xml:space="preserve"> Датчик давления Метран-49-Вн-ДИ-9160-06-МП1-t10-015-2,5МПа-42-М20-С-Астр, ТУ 4212-008-12580824-99</v>
          </cell>
          <cell r="I594" t="str">
            <v>Датчик давления Метран-49-Вн-ДИ-9160-06-МП1-t10-015-2,5МПа-42-М20-С-Астр, ТУ 4212-008-12580824-99</v>
          </cell>
          <cell r="J594" t="str">
            <v>нет данных</v>
          </cell>
          <cell r="K594" t="str">
            <v xml:space="preserve">нет </v>
          </cell>
          <cell r="L594">
            <v>2006</v>
          </cell>
          <cell r="M594" t="str">
            <v>ШТ</v>
          </cell>
          <cell r="N594">
            <v>16</v>
          </cell>
          <cell r="O594">
            <v>16</v>
          </cell>
          <cell r="P594" t="str">
            <v>нет</v>
          </cell>
          <cell r="Q594" t="str">
            <v>нет данных</v>
          </cell>
          <cell r="U594" t="str">
            <v>Х</v>
          </cell>
          <cell r="V594" t="str">
            <v>Неотапливаемый склад</v>
          </cell>
          <cell r="W594">
            <v>138337.12</v>
          </cell>
          <cell r="Y594">
            <v>166004.54</v>
          </cell>
          <cell r="AC59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4">
            <v>451040</v>
          </cell>
          <cell r="AF594">
            <v>560000</v>
          </cell>
          <cell r="AG594" t="str">
            <v xml:space="preserve">материалы </v>
          </cell>
          <cell r="AH594" t="str">
            <v xml:space="preserve">ИП ПАО «Газпром» </v>
          </cell>
          <cell r="AI594" t="str">
            <v>Реализация в последующих периодах (2023-2030 г.г.)</v>
          </cell>
          <cell r="AJ594" t="str">
            <v>Реализация в последующих периодах (2023-2030 г.г.)</v>
          </cell>
          <cell r="AK5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4" t="str">
            <v xml:space="preserve">Астраханская область </v>
          </cell>
          <cell r="AM594" t="str">
            <v>S017</v>
          </cell>
          <cell r="AN594" t="str">
            <v xml:space="preserve">УМТСиК ООО "Газпром добыча Астрахань" </v>
          </cell>
          <cell r="AO594" t="str">
            <v xml:space="preserve">НИ-МТР Реализация </v>
          </cell>
        </row>
        <row r="595">
          <cell r="C595" t="str">
            <v>50061938I0000008961</v>
          </cell>
          <cell r="E595">
            <v>50061938</v>
          </cell>
          <cell r="F595" t="str">
            <v>Инвестиционный договор № 53-555 от 31.05.1999</v>
          </cell>
          <cell r="G595" t="str">
            <v>Код 06. Подземные хранилища (расширение).</v>
          </cell>
          <cell r="H595" t="str">
            <v xml:space="preserve"> Датчик избыт. давления МЕТРАН-49-Вн-ДИ-9160-06-МП2-t10-05-1,6МПа-42 -М20-С1-АСТР 1ExdsIIBT4/H2X</v>
          </cell>
          <cell r="I595" t="str">
            <v>Датчик избыт. давления МЕТРАН-49-Вн-ДИ-9160-06-МП2-t10-05-1,6МПа-42 -М20-С1-АСТР 1ExdsIIBT4/H2X</v>
          </cell>
          <cell r="J595" t="str">
            <v>нет данных</v>
          </cell>
          <cell r="K595" t="str">
            <v xml:space="preserve">нет </v>
          </cell>
          <cell r="L595">
            <v>2006</v>
          </cell>
          <cell r="M595" t="str">
            <v>ШТ</v>
          </cell>
          <cell r="N595">
            <v>1</v>
          </cell>
          <cell r="O595">
            <v>1</v>
          </cell>
          <cell r="P595" t="str">
            <v>нет</v>
          </cell>
          <cell r="Q595" t="str">
            <v>нет данных</v>
          </cell>
          <cell r="T595" t="str">
            <v>Х</v>
          </cell>
          <cell r="V595" t="str">
            <v>Неотапливаемый склад</v>
          </cell>
          <cell r="W595">
            <v>19632.89</v>
          </cell>
          <cell r="Y595">
            <v>23559.47</v>
          </cell>
          <cell r="AC59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5">
            <v>28190</v>
          </cell>
          <cell r="AF595">
            <v>35000</v>
          </cell>
          <cell r="AG595" t="str">
            <v xml:space="preserve">материалы </v>
          </cell>
          <cell r="AH595" t="str">
            <v xml:space="preserve">ИП ПАО «Газпром» </v>
          </cell>
          <cell r="AI595" t="str">
            <v>Реализация в последующих периодах (2023-2030 г.г.)</v>
          </cell>
          <cell r="AK5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5" t="str">
            <v xml:space="preserve">Астраханская область </v>
          </cell>
          <cell r="AM595" t="str">
            <v>S017</v>
          </cell>
          <cell r="AN595" t="str">
            <v xml:space="preserve">УМТСиК ООО "Газпром добыча Астрахань" </v>
          </cell>
          <cell r="AO595" t="str">
            <v xml:space="preserve">НИ-МТР Реализация </v>
          </cell>
        </row>
        <row r="596">
          <cell r="C596" t="str">
            <v>50061940I0000008971</v>
          </cell>
          <cell r="E596">
            <v>50061940</v>
          </cell>
          <cell r="F596" t="str">
            <v>Инвестиционный договор № 53-555 от 31.05.1999</v>
          </cell>
          <cell r="G596" t="str">
            <v>Код 06. Подземные хранилища (расширение).</v>
          </cell>
          <cell r="H596" t="str">
            <v xml:space="preserve"> Датчик избыт. давления МЕТРАН-49-Вн-ДИ-9160-06-МП2-t10-05-2,5МПа-42 -М20-С1-АСТР 1ExdsIIBT4/H2X</v>
          </cell>
          <cell r="I596" t="str">
            <v>Датчик избыт. давления МЕТРАН-49-Вн-ДИ-9160-06-МП2-t10-05-2,5МПа-42 -М20-С1-АСТР 1ExdsIIBT4/H2X</v>
          </cell>
          <cell r="J596" t="str">
            <v>нет данных</v>
          </cell>
          <cell r="K596" t="str">
            <v xml:space="preserve">нет </v>
          </cell>
          <cell r="L596">
            <v>2006</v>
          </cell>
          <cell r="M596" t="str">
            <v>ШТ</v>
          </cell>
          <cell r="N596">
            <v>1</v>
          </cell>
          <cell r="O596">
            <v>1</v>
          </cell>
          <cell r="P596" t="str">
            <v>нет</v>
          </cell>
          <cell r="Q596" t="str">
            <v>нет данных</v>
          </cell>
          <cell r="T596" t="str">
            <v>Х</v>
          </cell>
          <cell r="V596" t="str">
            <v>Неотапливаемый склад</v>
          </cell>
          <cell r="W596">
            <v>23149.72</v>
          </cell>
          <cell r="Y596">
            <v>27779.66</v>
          </cell>
          <cell r="AC59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6">
            <v>33830</v>
          </cell>
          <cell r="AF596">
            <v>42000</v>
          </cell>
          <cell r="AG596" t="str">
            <v xml:space="preserve">материалы </v>
          </cell>
          <cell r="AH596" t="str">
            <v xml:space="preserve">ИП ПАО «Газпром» </v>
          </cell>
          <cell r="AI596" t="str">
            <v>Реализация в последующих периодах (2023-2030 г.г.)</v>
          </cell>
          <cell r="AK5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6" t="str">
            <v xml:space="preserve">Астраханская область </v>
          </cell>
          <cell r="AM596" t="str">
            <v>S017</v>
          </cell>
          <cell r="AN596" t="str">
            <v xml:space="preserve">УМТСиК ООО "Газпром добыча Астрахань" </v>
          </cell>
          <cell r="AO596" t="str">
            <v xml:space="preserve">НИ-МТР Реализация </v>
          </cell>
        </row>
        <row r="597">
          <cell r="C597" t="str">
            <v>50061940I0000008982</v>
          </cell>
          <cell r="E597">
            <v>50061940</v>
          </cell>
          <cell r="F597" t="str">
            <v>Инвестиционный договор № 53-555 от 31.05.1999</v>
          </cell>
          <cell r="G597" t="str">
            <v>Код 06. Подземные хранилища (расширение).</v>
          </cell>
          <cell r="H597" t="str">
            <v xml:space="preserve"> Датчик избыт. давления МЕТРАН-49-Вн-ДИ-9160-06-МП2-t10-05-2,5МПа-42 -М20-С1-АСТР 1ExdsIIBT4/H2X</v>
          </cell>
          <cell r="I597" t="str">
            <v>Датчик избыт. давления МЕТРАН-49-Вн-ДИ-9160-06-МП2-t10-05-2,5МПа-42 -М20-С1-АСТР 1ExdsIIBT4/H2X</v>
          </cell>
          <cell r="J597" t="str">
            <v>нет данных</v>
          </cell>
          <cell r="K597" t="str">
            <v xml:space="preserve">нет </v>
          </cell>
          <cell r="L597">
            <v>2006</v>
          </cell>
          <cell r="M597" t="str">
            <v>ШТ</v>
          </cell>
          <cell r="N597">
            <v>2</v>
          </cell>
          <cell r="O597">
            <v>2</v>
          </cell>
          <cell r="P597" t="str">
            <v>нет</v>
          </cell>
          <cell r="Q597" t="str">
            <v>нет данных</v>
          </cell>
          <cell r="T597" t="str">
            <v>Х</v>
          </cell>
          <cell r="V597" t="str">
            <v>Неотапливаемый склад</v>
          </cell>
          <cell r="W597">
            <v>39265.78</v>
          </cell>
          <cell r="Y597">
            <v>47118.94</v>
          </cell>
          <cell r="AC59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7">
            <v>56380</v>
          </cell>
          <cell r="AF597">
            <v>70000</v>
          </cell>
          <cell r="AG597" t="str">
            <v xml:space="preserve">материалы </v>
          </cell>
          <cell r="AH597" t="str">
            <v xml:space="preserve">ИП ПАО «Газпром» </v>
          </cell>
          <cell r="AI597" t="str">
            <v>Реализация в последующих периодах (2023-2030 г.г.)</v>
          </cell>
          <cell r="AK5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7" t="str">
            <v xml:space="preserve">Астраханская область </v>
          </cell>
          <cell r="AM597" t="str">
            <v>S017</v>
          </cell>
          <cell r="AN597" t="str">
            <v xml:space="preserve">УМТСиК ООО "Газпром добыча Астрахань" </v>
          </cell>
          <cell r="AO597" t="str">
            <v xml:space="preserve">НИ-МТР Реализация </v>
          </cell>
        </row>
        <row r="598">
          <cell r="C598" t="str">
            <v>50061949I0000008996</v>
          </cell>
          <cell r="E598">
            <v>50061949</v>
          </cell>
          <cell r="F598" t="str">
            <v>Инвестиционный договор № 53-555 от 31.05.1999</v>
          </cell>
          <cell r="G598" t="str">
            <v>Код 06. Подземные хранилища (расширение).</v>
          </cell>
          <cell r="H598" t="str">
            <v xml:space="preserve"> Датчик избыт. давления МЕТРАН-49-Вн-ДИ-9160-06-МП2-t10-05-4МПа-42 -М20-С1-АСТР 1ExdsIIBT4/H2X</v>
          </cell>
          <cell r="I598" t="str">
            <v>Датчик избыт. давления МЕТРАН-49-Вн-ДИ-9160-06-МП2-t10-05-4МПа-42 -М20-С1-АСТР 1ExdsIIBT4/H2X</v>
          </cell>
          <cell r="J598" t="str">
            <v>нет данных</v>
          </cell>
          <cell r="K598" t="str">
            <v xml:space="preserve">нет </v>
          </cell>
          <cell r="L598">
            <v>2006</v>
          </cell>
          <cell r="M598" t="str">
            <v>ШТ</v>
          </cell>
          <cell r="N598">
            <v>6</v>
          </cell>
          <cell r="O598">
            <v>6</v>
          </cell>
          <cell r="P598" t="str">
            <v>нет</v>
          </cell>
          <cell r="Q598" t="str">
            <v>нет данных</v>
          </cell>
          <cell r="T598" t="str">
            <v>Х</v>
          </cell>
          <cell r="V598" t="str">
            <v>Неотапливаемый склад</v>
          </cell>
          <cell r="W598">
            <v>108373.56</v>
          </cell>
          <cell r="Y598">
            <v>130048.27</v>
          </cell>
          <cell r="AC59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8">
            <v>169140</v>
          </cell>
          <cell r="AF598">
            <v>210000</v>
          </cell>
          <cell r="AG598" t="str">
            <v xml:space="preserve">материалы </v>
          </cell>
          <cell r="AH598" t="str">
            <v xml:space="preserve">ИП ПАО «Газпром» </v>
          </cell>
          <cell r="AI598" t="str">
            <v>Реализация в последующих периодах (2023-2030 г.г.)</v>
          </cell>
          <cell r="AK5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8" t="str">
            <v xml:space="preserve">Астраханская область </v>
          </cell>
          <cell r="AM598" t="str">
            <v>S017</v>
          </cell>
          <cell r="AN598" t="str">
            <v xml:space="preserve">УМТСиК ООО "Газпром добыча Астрахань" </v>
          </cell>
          <cell r="AO598" t="str">
            <v xml:space="preserve">НИ-МТР Реализация </v>
          </cell>
        </row>
        <row r="599">
          <cell r="C599" t="str">
            <v>50061936I0000009001</v>
          </cell>
          <cell r="E599">
            <v>50061936</v>
          </cell>
          <cell r="F599" t="str">
            <v>Инвестиционный договор № 53-555 от 31.05.1999</v>
          </cell>
          <cell r="G599" t="str">
            <v>Код 06. Подземные хранилища (расширение).</v>
          </cell>
          <cell r="H599" t="str">
            <v xml:space="preserve"> Датчик избыт. давления МЕТРАН-49-Вн-ДИ-9160-06-МП2-t11-025-4МПа-42 -М20-С-АСТР 1ExdsIIBT4/H2X</v>
          </cell>
          <cell r="I599" t="str">
            <v>Датчик избыт. давления МЕТРАН-49-Вн-ДИ-9160-06-МП2-t11-025-4МПа-42 -М20-С-АСТР 1ExdsIIBT4/H2X</v>
          </cell>
          <cell r="J599" t="str">
            <v>нет данных</v>
          </cell>
          <cell r="K599" t="str">
            <v xml:space="preserve">нет </v>
          </cell>
          <cell r="L599">
            <v>2006</v>
          </cell>
          <cell r="M599" t="str">
            <v>ШТ</v>
          </cell>
          <cell r="N599">
            <v>1</v>
          </cell>
          <cell r="O599">
            <v>1</v>
          </cell>
          <cell r="P599" t="str">
            <v>нет</v>
          </cell>
          <cell r="Q599" t="str">
            <v>нет данных</v>
          </cell>
          <cell r="T599" t="str">
            <v>Х</v>
          </cell>
          <cell r="V599" t="str">
            <v>Неотапливаемый склад</v>
          </cell>
          <cell r="W599">
            <v>19632.89</v>
          </cell>
          <cell r="Y599">
            <v>23559.47</v>
          </cell>
          <cell r="AC59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599">
            <v>28190</v>
          </cell>
          <cell r="AF599">
            <v>35000</v>
          </cell>
          <cell r="AG599" t="str">
            <v xml:space="preserve">материалы </v>
          </cell>
          <cell r="AH599" t="str">
            <v xml:space="preserve">ИП ПАО «Газпром» </v>
          </cell>
          <cell r="AI599" t="str">
            <v>Реализация в последующих периодах (2023-2030 г.г.)</v>
          </cell>
          <cell r="AK5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599" t="str">
            <v xml:space="preserve">Астраханская область </v>
          </cell>
          <cell r="AM599" t="str">
            <v>S017</v>
          </cell>
          <cell r="AN599" t="str">
            <v xml:space="preserve">УМТСиК ООО "Газпром добыча Астрахань" </v>
          </cell>
          <cell r="AO599" t="str">
            <v xml:space="preserve">НИ-МТР Реализация </v>
          </cell>
        </row>
        <row r="600">
          <cell r="C600" t="str">
            <v>50061935I0000009012</v>
          </cell>
          <cell r="E600">
            <v>50061935</v>
          </cell>
          <cell r="F600" t="str">
            <v>Инвестиционный договор № 53-555 от 31.05.1999</v>
          </cell>
          <cell r="G600" t="str">
            <v>Код 06. Подземные хранилища (расширение).</v>
          </cell>
          <cell r="H600" t="str">
            <v xml:space="preserve"> Датчик избыт. давления МЕТРАН-49-Вн-ДИ-9160-06-МП2-t11-025-4кПа-42 -М20-С-АСТР 1ExdsIIBT4/H2X</v>
          </cell>
          <cell r="I600" t="str">
            <v>Датчик избыт. давления МЕТРАН-49-Вн-ДИ-9160-06-МП2-t11-025-4кПа-42 -М20-С-АСТР 1ExdsIIBT4/H2X</v>
          </cell>
          <cell r="J600" t="str">
            <v>нет данных</v>
          </cell>
          <cell r="K600" t="str">
            <v xml:space="preserve">нет </v>
          </cell>
          <cell r="L600">
            <v>2006</v>
          </cell>
          <cell r="M600" t="str">
            <v>ШТ</v>
          </cell>
          <cell r="N600">
            <v>2</v>
          </cell>
          <cell r="O600">
            <v>2</v>
          </cell>
          <cell r="P600" t="str">
            <v>нет</v>
          </cell>
          <cell r="Q600" t="str">
            <v>нет данных</v>
          </cell>
          <cell r="U600" t="str">
            <v>Х</v>
          </cell>
          <cell r="V600" t="str">
            <v>Неотапливаемый склад</v>
          </cell>
          <cell r="W600">
            <v>20227.84</v>
          </cell>
          <cell r="Y600">
            <v>24273.41</v>
          </cell>
          <cell r="AC60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00">
            <v>56380</v>
          </cell>
          <cell r="AF600">
            <v>70000</v>
          </cell>
          <cell r="AG600" t="str">
            <v xml:space="preserve">материалы </v>
          </cell>
          <cell r="AH600" t="str">
            <v xml:space="preserve">ИП ПАО «Газпром» </v>
          </cell>
          <cell r="AI600" t="str">
            <v>Реализация в последующих периодах (2023-2030 г.г.)</v>
          </cell>
          <cell r="AJ600" t="str">
            <v>Реализация в последующих периодах (2023-2030 г.г.)</v>
          </cell>
          <cell r="AK6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0" t="str">
            <v xml:space="preserve">Астраханская область </v>
          </cell>
          <cell r="AM600" t="str">
            <v>S017</v>
          </cell>
          <cell r="AN600" t="str">
            <v xml:space="preserve">УМТСиК ООО "Газпром добыча Астрахань" </v>
          </cell>
          <cell r="AO600" t="str">
            <v xml:space="preserve">НИ-МТР Реализация </v>
          </cell>
        </row>
        <row r="601">
          <cell r="C601" t="str">
            <v>50059589I0000009021</v>
          </cell>
          <cell r="E601">
            <v>50059589</v>
          </cell>
          <cell r="F601" t="str">
            <v>Инвестиционный договор № 53-555 от 31.05.1999</v>
          </cell>
          <cell r="G601" t="str">
            <v>Реконструкция I и II очередей Астраханск.Уст.получ.сырья для катал</v>
          </cell>
          <cell r="H601" t="str">
            <v xml:space="preserve"> Клапан запорный 15с80бк Ду6 Ру16 (комплект)</v>
          </cell>
          <cell r="I601" t="str">
            <v>Клапан запорный 15с80бк Ду6 Ру16 (комплект)</v>
          </cell>
          <cell r="J601" t="str">
            <v>нет данных</v>
          </cell>
          <cell r="K601" t="str">
            <v xml:space="preserve">нет </v>
          </cell>
          <cell r="L601">
            <v>2006</v>
          </cell>
          <cell r="M601" t="str">
            <v>КМП</v>
          </cell>
          <cell r="N601">
            <v>1</v>
          </cell>
          <cell r="O601">
            <v>1</v>
          </cell>
          <cell r="P601" t="str">
            <v>нет</v>
          </cell>
          <cell r="Q601" t="str">
            <v>нет данных</v>
          </cell>
          <cell r="T601" t="str">
            <v>Х</v>
          </cell>
          <cell r="V601" t="str">
            <v>Неотапливаемый склад</v>
          </cell>
          <cell r="W601">
            <v>113.14</v>
          </cell>
          <cell r="Y601">
            <v>135.77000000000001</v>
          </cell>
          <cell r="AC6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1">
            <v>256.19</v>
          </cell>
          <cell r="AF601">
            <v>296.19</v>
          </cell>
          <cell r="AG601" t="str">
            <v xml:space="preserve">материалы </v>
          </cell>
          <cell r="AH601" t="str">
            <v xml:space="preserve">ИП ПАО «Газпром» </v>
          </cell>
          <cell r="AI601" t="str">
            <v>Реализация в последующих периодах (2023-2030 г.г.)</v>
          </cell>
          <cell r="AK6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1" t="str">
            <v xml:space="preserve">Астраханская область </v>
          </cell>
          <cell r="AM601" t="str">
            <v>S012</v>
          </cell>
          <cell r="AN601" t="str">
            <v xml:space="preserve">УМТСиК ООО "Газпром добыча Астрахань" </v>
          </cell>
          <cell r="AO601" t="str">
            <v xml:space="preserve">НИ-МТР Реализация </v>
          </cell>
        </row>
        <row r="602">
          <cell r="C602" t="str">
            <v>10088997I00000090328</v>
          </cell>
          <cell r="E602">
            <v>10088997</v>
          </cell>
          <cell r="F602" t="str">
            <v>Инвестиционный договор № 53-555 от 31.05.1999</v>
          </cell>
          <cell r="G602" t="str">
            <v>Код 06. Подземные хранилища (расширение).</v>
          </cell>
          <cell r="H602" t="str">
            <v xml:space="preserve"> Ороситель ДВНо 10-В3 Сталь 20 ГОСТ Р 51043-02</v>
          </cell>
          <cell r="I602" t="str">
            <v xml:space="preserve">Ороситель ДВНо 10-В3 Сталь 20 </v>
          </cell>
          <cell r="J602" t="str">
            <v>ГОСТ Р 51043-02</v>
          </cell>
          <cell r="K602" t="str">
            <v>нет</v>
          </cell>
          <cell r="L602">
            <v>2006</v>
          </cell>
          <cell r="M602" t="str">
            <v>ШТ</v>
          </cell>
          <cell r="N602">
            <v>28</v>
          </cell>
          <cell r="O602">
            <v>28</v>
          </cell>
          <cell r="P602" t="str">
            <v>нет</v>
          </cell>
          <cell r="Q602" t="str">
            <v>нет данных</v>
          </cell>
          <cell r="U602" t="str">
            <v>Х</v>
          </cell>
          <cell r="V602" t="str">
            <v>Неотапливаемый склад</v>
          </cell>
          <cell r="W602">
            <v>2065.2800000000002</v>
          </cell>
          <cell r="Y602">
            <v>2478.34</v>
          </cell>
          <cell r="AC60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02">
            <v>10383.799999999999</v>
          </cell>
          <cell r="AF602">
            <v>12063.8</v>
          </cell>
          <cell r="AG602" t="str">
            <v xml:space="preserve">материалы </v>
          </cell>
          <cell r="AH602" t="str">
            <v xml:space="preserve">ИП ПАО «Газпром» </v>
          </cell>
          <cell r="AI602" t="str">
            <v>Реализация в последующих периодах (2023-2030 г.г.)</v>
          </cell>
          <cell r="AJ602" t="str">
            <v>Реализация в последующих периодах (2023-2030 г.г.)</v>
          </cell>
          <cell r="AK6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2" t="str">
            <v xml:space="preserve">Астраханская область </v>
          </cell>
          <cell r="AM602" t="str">
            <v>S005</v>
          </cell>
          <cell r="AN602" t="str">
            <v xml:space="preserve">УМТСиК ООО "Газпром добыча Астрахань" </v>
          </cell>
          <cell r="AO602" t="str">
            <v xml:space="preserve">НИ-МТР Реализация </v>
          </cell>
        </row>
        <row r="603">
          <cell r="C603" t="str">
            <v>10084887I0000009101,158</v>
          </cell>
          <cell r="E603">
            <v>10084887</v>
          </cell>
          <cell r="F603" t="str">
            <v>Инвестиционный договор № 53-555 от 31.05.1999</v>
          </cell>
          <cell r="G603" t="str">
            <v>Подключение дополнительных скважин к сущ. Подключение ск.№4429</v>
          </cell>
          <cell r="H603" t="str">
            <v xml:space="preserve"> Труба Х 32х6 - 20 ТУ 14-3Р-55-2001</v>
          </cell>
          <cell r="I603" t="str">
            <v>Труба Х 32х6 - 20 ТУ 14-3Р-55-2001</v>
          </cell>
          <cell r="J603" t="str">
            <v>ТУ 14-3Р-55-2001</v>
          </cell>
          <cell r="K603" t="str">
            <v>нет</v>
          </cell>
          <cell r="L603">
            <v>2006</v>
          </cell>
          <cell r="M603" t="str">
            <v>Т</v>
          </cell>
          <cell r="N603">
            <v>1.1579999999999999</v>
          </cell>
          <cell r="O603">
            <v>1.1579999999999999</v>
          </cell>
          <cell r="P603" t="str">
            <v>нет</v>
          </cell>
          <cell r="Q603" t="str">
            <v>нет данных</v>
          </cell>
          <cell r="U603" t="str">
            <v>Х</v>
          </cell>
          <cell r="V603" t="str">
            <v>открытая площадка</v>
          </cell>
          <cell r="W603">
            <v>24409.31</v>
          </cell>
          <cell r="Y603">
            <v>29291.17</v>
          </cell>
          <cell r="AC6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3">
            <v>86545.37</v>
          </cell>
          <cell r="AF603">
            <v>67489.119999999995</v>
          </cell>
          <cell r="AG603" t="str">
            <v xml:space="preserve">материалы </v>
          </cell>
          <cell r="AH603" t="str">
            <v xml:space="preserve">ИП ПАО «Газпром» </v>
          </cell>
          <cell r="AI603" t="str">
            <v>Реализация в последующих периодах (2023-2030 г.г.)</v>
          </cell>
          <cell r="AJ603" t="str">
            <v>Реализация в последующих периодах (2023-2030 г.г.)</v>
          </cell>
          <cell r="AK6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3" t="str">
            <v xml:space="preserve">Астраханская область </v>
          </cell>
          <cell r="AM603" t="str">
            <v>S014</v>
          </cell>
          <cell r="AN603" t="str">
            <v xml:space="preserve">УМТСиК ООО "Газпром добыча Астрахань" </v>
          </cell>
          <cell r="AO603" t="str">
            <v xml:space="preserve">НИ-МТР Реализация </v>
          </cell>
        </row>
        <row r="604">
          <cell r="C604" t="str">
            <v>10084887I0000009119,995</v>
          </cell>
          <cell r="E604">
            <v>10084887</v>
          </cell>
          <cell r="F604" t="str">
            <v>Инвестиционный договор № 53-555 от 31.05.1999</v>
          </cell>
          <cell r="G604" t="str">
            <v>Подключение дополнительных скважин к сущ. Подключение ск.№4429</v>
          </cell>
          <cell r="H604" t="str">
            <v xml:space="preserve"> Труба Х 32х6 - 20 ТУ 14-3Р-55-2001</v>
          </cell>
          <cell r="I604" t="str">
            <v>Труба Х 32х6 - 20 ТУ 14-3Р-55-2001</v>
          </cell>
          <cell r="J604" t="str">
            <v>ТУ 14-3Р-55-2001</v>
          </cell>
          <cell r="K604" t="str">
            <v xml:space="preserve">нет </v>
          </cell>
          <cell r="L604">
            <v>2007</v>
          </cell>
          <cell r="M604" t="str">
            <v>Т</v>
          </cell>
          <cell r="N604">
            <v>9.9949999999999992</v>
          </cell>
          <cell r="O604">
            <v>9.9949999999999992</v>
          </cell>
          <cell r="P604" t="str">
            <v xml:space="preserve">нет </v>
          </cell>
          <cell r="Q604" t="str">
            <v>нет данных</v>
          </cell>
          <cell r="U604" t="str">
            <v>Х</v>
          </cell>
          <cell r="V604" t="str">
            <v>открытая площадка</v>
          </cell>
          <cell r="W604">
            <v>210683.11</v>
          </cell>
          <cell r="Y604">
            <v>252819.73</v>
          </cell>
          <cell r="AC6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4">
            <v>511781.07999999996</v>
          </cell>
          <cell r="AF604">
            <v>620426.73</v>
          </cell>
          <cell r="AG604" t="str">
            <v xml:space="preserve">материалы </v>
          </cell>
          <cell r="AH604" t="str">
            <v xml:space="preserve">ИП ПАО «Газпром» </v>
          </cell>
          <cell r="AI604" t="str">
            <v>Реализация в последующих периодах (2023-2030 г.г.)</v>
          </cell>
          <cell r="AJ604" t="str">
            <v>Реализация в последующих периодах (2023-2030 г.г.)</v>
          </cell>
          <cell r="AK6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4" t="str">
            <v xml:space="preserve">Астраханская область </v>
          </cell>
          <cell r="AM604" t="str">
            <v>S014</v>
          </cell>
          <cell r="AN604" t="str">
            <v xml:space="preserve">УМТСиК ООО "Газпром добыча Астрахань" </v>
          </cell>
          <cell r="AO604" t="str">
            <v xml:space="preserve">НИ-МТР Реализация </v>
          </cell>
        </row>
        <row r="605">
          <cell r="C605" t="str">
            <v>50058672I00000091310</v>
          </cell>
          <cell r="E605">
            <v>50058672</v>
          </cell>
          <cell r="F605" t="str">
            <v>Инвестиционный договор № 53-555 от 31.05.1999</v>
          </cell>
          <cell r="G605" t="str">
            <v>Подключение дополнительных скважин к сущ. Подключение ск.№4429</v>
          </cell>
          <cell r="H605" t="str">
            <v xml:space="preserve"> Штуцер Ду15 (1/2")NPT Ру-440 Сталь 20 черт.02.044.1-04.03</v>
          </cell>
          <cell r="I605" t="str">
            <v>Штуцер Ду15 (1/2")NPT Ру-440 Сталь 20 черт.02.044.1-04.03</v>
          </cell>
          <cell r="J605" t="str">
            <v>нет данных</v>
          </cell>
          <cell r="K605" t="str">
            <v>нет</v>
          </cell>
          <cell r="L605">
            <v>2006</v>
          </cell>
          <cell r="M605" t="str">
            <v>ШТ</v>
          </cell>
          <cell r="N605">
            <v>10</v>
          </cell>
          <cell r="O605">
            <v>10</v>
          </cell>
          <cell r="P605" t="str">
            <v xml:space="preserve">нет </v>
          </cell>
          <cell r="Q605" t="str">
            <v>нет данных</v>
          </cell>
          <cell r="U605" t="str">
            <v>Х</v>
          </cell>
          <cell r="V605" t="str">
            <v>Неотапливаемый склад</v>
          </cell>
          <cell r="W605">
            <v>2709.4</v>
          </cell>
          <cell r="Y605">
            <v>3251.28</v>
          </cell>
          <cell r="AC6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5">
            <v>13826.48</v>
          </cell>
          <cell r="AF605">
            <v>15826.48</v>
          </cell>
          <cell r="AG605" t="str">
            <v xml:space="preserve">материалы </v>
          </cell>
          <cell r="AH605" t="str">
            <v xml:space="preserve">ИП ПАО «Газпром» </v>
          </cell>
          <cell r="AI605" t="str">
            <v>Реализация в последующих периодах (2023-2030 г.г.)</v>
          </cell>
          <cell r="AJ605" t="str">
            <v>Реализация в последующих периодах (2023-2030 г.г.)</v>
          </cell>
          <cell r="AK6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5" t="str">
            <v xml:space="preserve">Астраханская область </v>
          </cell>
          <cell r="AM605" t="str">
            <v>S012</v>
          </cell>
          <cell r="AN605" t="str">
            <v xml:space="preserve">УМТСиК ООО "Газпром добыча Астрахань" </v>
          </cell>
          <cell r="AO605" t="str">
            <v xml:space="preserve">НИ-МТР Реализация </v>
          </cell>
        </row>
        <row r="606">
          <cell r="C606" t="str">
            <v>50058219I0000009192</v>
          </cell>
          <cell r="E606">
            <v>50058219</v>
          </cell>
          <cell r="F606" t="str">
            <v>Инвестиционный договор № 53-555 от 31.05.1999</v>
          </cell>
          <cell r="G606" t="str">
            <v>Реконструкция I и II очередей Астраханск.Уст.получ.сырья для катал</v>
          </cell>
          <cell r="H606" t="str">
            <v xml:space="preserve"> Тройник П 76х3,5 ст 20 ГОСТ 17376-01</v>
          </cell>
          <cell r="I606" t="str">
            <v xml:space="preserve">Тройник П 76х3,5 ст 20 </v>
          </cell>
          <cell r="J606" t="str">
            <v>ГОСТ 17376-01</v>
          </cell>
          <cell r="K606" t="str">
            <v xml:space="preserve">нет </v>
          </cell>
          <cell r="L606">
            <v>2006</v>
          </cell>
          <cell r="M606" t="str">
            <v>ШТ</v>
          </cell>
          <cell r="N606">
            <v>2</v>
          </cell>
          <cell r="O606">
            <v>2</v>
          </cell>
          <cell r="P606" t="str">
            <v>нет</v>
          </cell>
          <cell r="Q606" t="str">
            <v>нет данных</v>
          </cell>
          <cell r="T606" t="str">
            <v>Х</v>
          </cell>
          <cell r="V606" t="str">
            <v>Неотапливаемый склад</v>
          </cell>
          <cell r="W606">
            <v>1494.1</v>
          </cell>
          <cell r="Y606">
            <v>1792.92</v>
          </cell>
          <cell r="AC6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6">
            <v>2190.7199999999998</v>
          </cell>
          <cell r="AF606">
            <v>2710.72</v>
          </cell>
          <cell r="AG606" t="str">
            <v xml:space="preserve">материалы </v>
          </cell>
          <cell r="AH606" t="str">
            <v xml:space="preserve">ИП ПАО «Газпром» </v>
          </cell>
          <cell r="AI606" t="str">
            <v>Реализация в последующих периодах (2023-2030 г.г.)</v>
          </cell>
          <cell r="AK6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6" t="str">
            <v xml:space="preserve">Астраханская область </v>
          </cell>
          <cell r="AM606" t="str">
            <v>S012</v>
          </cell>
          <cell r="AN606" t="str">
            <v xml:space="preserve">УМТСиК ООО "Газпром добыча Астрахань" </v>
          </cell>
          <cell r="AO606" t="str">
            <v xml:space="preserve">НИ-МТР Реализация </v>
          </cell>
        </row>
        <row r="607">
          <cell r="C607" t="str">
            <v>50057966I0000009242</v>
          </cell>
          <cell r="E607">
            <v>50057966</v>
          </cell>
          <cell r="F607" t="str">
            <v>Инвестиционный договор № 53-555 от 31.05.1999</v>
          </cell>
          <cell r="G607" t="str">
            <v>Подключение дополнительных скважин к сущ. Подключение ск.№4429</v>
          </cell>
          <cell r="H607" t="str">
            <v xml:space="preserve"> Переход ПК-57х4-38х2 ГОСТ 17378-2001</v>
          </cell>
          <cell r="I607" t="str">
            <v xml:space="preserve">Переход ПК-57х4-38х2 </v>
          </cell>
          <cell r="J607" t="str">
            <v>ГОСТ 17378-2001</v>
          </cell>
          <cell r="K607" t="str">
            <v xml:space="preserve">нет </v>
          </cell>
          <cell r="L607">
            <v>2007</v>
          </cell>
          <cell r="M607" t="str">
            <v>ШТ</v>
          </cell>
          <cell r="N607">
            <v>2</v>
          </cell>
          <cell r="O607">
            <v>2</v>
          </cell>
          <cell r="P607" t="str">
            <v>нет</v>
          </cell>
          <cell r="Q607" t="str">
            <v>нет данных</v>
          </cell>
          <cell r="T607" t="str">
            <v>Х</v>
          </cell>
          <cell r="V607" t="str">
            <v>Неотапливаемый склад</v>
          </cell>
          <cell r="W607">
            <v>651.41999999999996</v>
          </cell>
          <cell r="Y607">
            <v>781.7</v>
          </cell>
          <cell r="AC6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7">
            <v>1007.8900000000001</v>
          </cell>
          <cell r="AF607">
            <v>1227.8900000000001</v>
          </cell>
          <cell r="AG607" t="str">
            <v xml:space="preserve">материалы </v>
          </cell>
          <cell r="AH607" t="str">
            <v xml:space="preserve">ИП ПАО «Газпром» </v>
          </cell>
          <cell r="AI607" t="str">
            <v>Реализация в последующих периодах (2023-2030 г.г.)</v>
          </cell>
          <cell r="AK6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7" t="str">
            <v xml:space="preserve">Астраханская область </v>
          </cell>
          <cell r="AM607" t="str">
            <v>S012</v>
          </cell>
          <cell r="AN607" t="str">
            <v xml:space="preserve">УМТСиК ООО "Газпром добыча Астрахань" </v>
          </cell>
          <cell r="AO607" t="str">
            <v xml:space="preserve">НИ-МТР Реализация </v>
          </cell>
        </row>
        <row r="608">
          <cell r="C608" t="str">
            <v>50057966I00000092524</v>
          </cell>
          <cell r="E608">
            <v>50057966</v>
          </cell>
          <cell r="F608" t="str">
            <v>Инвестиционный договор № 53-555 от 31.05.1999</v>
          </cell>
          <cell r="G608" t="str">
            <v>Подключение дополнительных скважин к сущ. Подключение ск.№4429</v>
          </cell>
          <cell r="H608" t="str">
            <v xml:space="preserve"> Переход ПК-57х4-38х2 ГОСТ 17378-2001</v>
          </cell>
          <cell r="I608" t="str">
            <v xml:space="preserve">Переход ПК-57х4-38х2 </v>
          </cell>
          <cell r="J608" t="str">
            <v>ГОСТ 17378-2001</v>
          </cell>
          <cell r="K608" t="str">
            <v xml:space="preserve">нет </v>
          </cell>
          <cell r="L608">
            <v>2006</v>
          </cell>
          <cell r="M608" t="str">
            <v>ШТ</v>
          </cell>
          <cell r="N608">
            <v>24</v>
          </cell>
          <cell r="O608">
            <v>24</v>
          </cell>
          <cell r="P608" t="str">
            <v>нет</v>
          </cell>
          <cell r="Q608" t="str">
            <v>нет данных</v>
          </cell>
          <cell r="T608" t="str">
            <v>Х</v>
          </cell>
          <cell r="V608" t="str">
            <v>Неотапливаемый склад</v>
          </cell>
          <cell r="W608">
            <v>2581.92</v>
          </cell>
          <cell r="Y608">
            <v>3098.3</v>
          </cell>
          <cell r="AC6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8">
            <v>6808.68</v>
          </cell>
          <cell r="AF608">
            <v>7768.68</v>
          </cell>
          <cell r="AG608" t="str">
            <v xml:space="preserve">материалы </v>
          </cell>
          <cell r="AH608" t="str">
            <v xml:space="preserve">ИП ПАО «Газпром» </v>
          </cell>
          <cell r="AI608" t="str">
            <v>Реализация в последующих периодах (2023-2030 г.г.)</v>
          </cell>
          <cell r="AK6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8" t="str">
            <v xml:space="preserve">Астраханская область </v>
          </cell>
          <cell r="AM608" t="str">
            <v>S012</v>
          </cell>
          <cell r="AN608" t="str">
            <v xml:space="preserve">УМТСиК ООО "Газпром добыча Астрахань" </v>
          </cell>
          <cell r="AO608" t="str">
            <v xml:space="preserve">НИ-МТР Реализация </v>
          </cell>
        </row>
        <row r="609">
          <cell r="C609" t="str">
            <v>50057700I0000009262</v>
          </cell>
          <cell r="E609">
            <v>50057700</v>
          </cell>
          <cell r="F609" t="str">
            <v>Инвестиционный договор № 53-555 от 31.05.1999</v>
          </cell>
          <cell r="G609" t="str">
            <v>АГПЗ  (II  очередь). Подземные хранилища (расширение).</v>
          </cell>
          <cell r="H609" t="str">
            <v xml:space="preserve"> Отвод П 45-89х3,5 ГОСТ 17375-2001</v>
          </cell>
          <cell r="I609" t="str">
            <v xml:space="preserve">Отвод П 45-89х3,5 </v>
          </cell>
          <cell r="J609" t="str">
            <v>ГОСТ 17375-2001</v>
          </cell>
          <cell r="K609" t="str">
            <v xml:space="preserve">нет </v>
          </cell>
          <cell r="L609">
            <v>2006</v>
          </cell>
          <cell r="M609" t="str">
            <v>ШТ</v>
          </cell>
          <cell r="N609">
            <v>2</v>
          </cell>
          <cell r="O609">
            <v>2</v>
          </cell>
          <cell r="P609" t="str">
            <v>нет</v>
          </cell>
          <cell r="Q609" t="str">
            <v>нет данных</v>
          </cell>
          <cell r="T609" t="str">
            <v>Х</v>
          </cell>
          <cell r="V609" t="str">
            <v>Неотапливаемый склад</v>
          </cell>
          <cell r="W609">
            <v>117.16</v>
          </cell>
          <cell r="Y609">
            <v>140.59</v>
          </cell>
          <cell r="AC6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09">
            <v>266.73</v>
          </cell>
          <cell r="AF609">
            <v>306.73</v>
          </cell>
          <cell r="AG609" t="str">
            <v xml:space="preserve">материалы </v>
          </cell>
          <cell r="AH609" t="str">
            <v xml:space="preserve">ИП ПАО «Газпром» </v>
          </cell>
          <cell r="AI609" t="str">
            <v>Реализация в последующих периодах (2023-2030 г.г.)</v>
          </cell>
          <cell r="AK6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09" t="str">
            <v xml:space="preserve">Астраханская область </v>
          </cell>
          <cell r="AM609" t="str">
            <v>S012</v>
          </cell>
          <cell r="AN609" t="str">
            <v xml:space="preserve">УМТСиК ООО "Газпром добыча Астрахань" </v>
          </cell>
          <cell r="AO609" t="str">
            <v xml:space="preserve">НИ-МТР Реализация </v>
          </cell>
        </row>
        <row r="610">
          <cell r="C610" t="str">
            <v>50057700I00000092711</v>
          </cell>
          <cell r="E610">
            <v>50057700</v>
          </cell>
          <cell r="F610" t="str">
            <v>Инвестиционный договор № 53-555 от 31.05.1999</v>
          </cell>
          <cell r="G610" t="str">
            <v>АГПЗ  (II  очередь). Подземные хранилища (расширение).</v>
          </cell>
          <cell r="H610" t="str">
            <v xml:space="preserve"> Отвод П 45-89х3,5 ГОСТ 17375-2001</v>
          </cell>
          <cell r="I610" t="str">
            <v xml:space="preserve">Отвод П 45-89х3,5 </v>
          </cell>
          <cell r="J610" t="str">
            <v>ГОСТ 17375-2001</v>
          </cell>
          <cell r="K610" t="str">
            <v>нет</v>
          </cell>
          <cell r="L610">
            <v>2007</v>
          </cell>
          <cell r="M610" t="str">
            <v>ШТ</v>
          </cell>
          <cell r="N610">
            <v>11</v>
          </cell>
          <cell r="O610">
            <v>11</v>
          </cell>
          <cell r="P610" t="str">
            <v>нет</v>
          </cell>
          <cell r="Q610" t="str">
            <v>нет данных</v>
          </cell>
          <cell r="T610" t="str">
            <v>Х</v>
          </cell>
          <cell r="V610" t="str">
            <v>Неотапливаемый склад</v>
          </cell>
          <cell r="W610">
            <v>911.68</v>
          </cell>
          <cell r="Y610">
            <v>1094.02</v>
          </cell>
          <cell r="AC6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0">
            <v>1571</v>
          </cell>
          <cell r="AF610">
            <v>1901</v>
          </cell>
          <cell r="AG610" t="str">
            <v xml:space="preserve">материалы </v>
          </cell>
          <cell r="AH610" t="str">
            <v xml:space="preserve">ИП ПАО «Газпром» </v>
          </cell>
          <cell r="AI610" t="str">
            <v>Реализация в последующих периодах (2023-2030 г.г.)</v>
          </cell>
          <cell r="AK6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0" t="str">
            <v xml:space="preserve">Астраханская область </v>
          </cell>
          <cell r="AM610" t="str">
            <v>S012</v>
          </cell>
          <cell r="AN610" t="str">
            <v xml:space="preserve">УМТСиК ООО "Газпром добыча Астрахань" </v>
          </cell>
          <cell r="AO610" t="str">
            <v xml:space="preserve">НИ-МТР Реализация </v>
          </cell>
        </row>
        <row r="611">
          <cell r="C611" t="str">
            <v>10081306I0000009340,056</v>
          </cell>
          <cell r="E611">
            <v>10081306</v>
          </cell>
          <cell r="F611" t="str">
            <v>Инвестиционный договор № 53-555 от 31.05.1999</v>
          </cell>
          <cell r="G611" t="str">
            <v>Подключение дополнительных скважин к сущ. Подключение ск.№4429</v>
          </cell>
          <cell r="H611" t="str">
            <v xml:space="preserve"> Трубка импульсная 21,3 мм х 2,77 мм, Сталь нержавеющая SS316</v>
          </cell>
          <cell r="I611" t="str">
            <v>Трубка импульсная 21,3 мм х 2,77 мм, Сталь нержавеющая SS316</v>
          </cell>
          <cell r="J611" t="str">
            <v>нет данных</v>
          </cell>
          <cell r="K611" t="str">
            <v>нет</v>
          </cell>
          <cell r="L611">
            <v>2009</v>
          </cell>
          <cell r="M611" t="str">
            <v>Т</v>
          </cell>
          <cell r="N611">
            <v>5.6000000000000001E-2</v>
          </cell>
          <cell r="O611">
            <v>5.6000000000000001E-2</v>
          </cell>
          <cell r="P611" t="str">
            <v>нет</v>
          </cell>
          <cell r="Q611" t="str">
            <v>нет данных</v>
          </cell>
          <cell r="U611" t="str">
            <v>Х</v>
          </cell>
          <cell r="V611" t="str">
            <v>Неотапливаемый склад</v>
          </cell>
          <cell r="W611">
            <v>15598.74</v>
          </cell>
          <cell r="Y611">
            <v>18718.490000000002</v>
          </cell>
          <cell r="AC6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1">
            <v>245184.37999999998</v>
          </cell>
          <cell r="AF611">
            <v>269520.86</v>
          </cell>
          <cell r="AG611" t="str">
            <v xml:space="preserve">материалы </v>
          </cell>
          <cell r="AH611" t="str">
            <v xml:space="preserve">ИП ПАО «Газпром» </v>
          </cell>
          <cell r="AI611" t="str">
            <v>Реализация в последующих периодах (2023-2030 г.г.)</v>
          </cell>
          <cell r="AJ611" t="str">
            <v>Реализация в последующих периодах (2023-2030 г.г.)</v>
          </cell>
          <cell r="AK6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1" t="str">
            <v xml:space="preserve">Астраханская область </v>
          </cell>
          <cell r="AM611" t="str">
            <v>S012</v>
          </cell>
          <cell r="AN611" t="str">
            <v xml:space="preserve">УМТСиК ООО "Газпром добыча Астрахань" </v>
          </cell>
          <cell r="AO611" t="str">
            <v xml:space="preserve">НИ-МТР Реализация </v>
          </cell>
        </row>
        <row r="612">
          <cell r="C612" t="str">
            <v>50065397I0000009453</v>
          </cell>
          <cell r="E612">
            <v>50065397</v>
          </cell>
          <cell r="F612" t="str">
            <v>Инвестиционный договор № 53-555 от 31.05.1999</v>
          </cell>
          <cell r="G612" t="str">
            <v>Код 06. Подземные хранилища (расширение).</v>
          </cell>
          <cell r="H612" t="str">
            <v xml:space="preserve"> Фильтр магнитный муфтовый ФММ-20 СНИЦ494.725.001</v>
          </cell>
          <cell r="I612" t="str">
            <v>Фильтр магнитный муфтовый ФММ-20 СНИЦ494.725.001</v>
          </cell>
          <cell r="J612" t="str">
            <v>нет данных</v>
          </cell>
          <cell r="K612" t="str">
            <v>нет</v>
          </cell>
          <cell r="L612">
            <v>2009</v>
          </cell>
          <cell r="M612" t="str">
            <v>ШТ</v>
          </cell>
          <cell r="N612">
            <v>3</v>
          </cell>
          <cell r="O612">
            <v>3</v>
          </cell>
          <cell r="P612" t="str">
            <v>нет</v>
          </cell>
          <cell r="Q612" t="str">
            <v>нет данных</v>
          </cell>
          <cell r="U612" t="str">
            <v>Х</v>
          </cell>
          <cell r="V612" t="str">
            <v>Неотапливаемый склад</v>
          </cell>
          <cell r="W612">
            <v>201.69</v>
          </cell>
          <cell r="Y612">
            <v>242.03</v>
          </cell>
          <cell r="AC61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12">
            <v>3262.5</v>
          </cell>
          <cell r="AF612">
            <v>3592.5</v>
          </cell>
          <cell r="AG612" t="str">
            <v xml:space="preserve">материалы </v>
          </cell>
          <cell r="AH612" t="str">
            <v xml:space="preserve">ИП ПАО «Газпром» </v>
          </cell>
          <cell r="AI612" t="str">
            <v>Реализация в последующих периодах (2023-2030 г.г.)</v>
          </cell>
          <cell r="AJ612" t="str">
            <v>Реализация в последующих периодах (2023-2030 г.г.)</v>
          </cell>
          <cell r="AK6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2" t="str">
            <v xml:space="preserve">Астраханская область </v>
          </cell>
          <cell r="AM612" t="str">
            <v>S005</v>
          </cell>
          <cell r="AN612" t="str">
            <v xml:space="preserve">УМТСиК ООО "Газпром добыча Астрахань" </v>
          </cell>
          <cell r="AO612" t="str">
            <v xml:space="preserve">НИ-МТР Реализация </v>
          </cell>
        </row>
        <row r="613">
          <cell r="C613" t="str">
            <v>50057103I0000009461</v>
          </cell>
          <cell r="E613">
            <v>50057103</v>
          </cell>
          <cell r="F613" t="str">
            <v>Инвестиционный договор № 53-555 от 31.05.1999</v>
          </cell>
          <cell r="G613" t="str">
            <v>АГПЗ  (II  очередь). Подземные хранилища (расширение).</v>
          </cell>
          <cell r="H613" t="str">
            <v xml:space="preserve"> Фильтр фланцевый сетчатый Ду 50 Ру16 СНИЦ494.725.001 ФФС</v>
          </cell>
          <cell r="I613" t="str">
            <v>Фильтр фланцевый сетчатый Ду 50 Ру16 СНИЦ494.725.001 ФФС</v>
          </cell>
          <cell r="J613" t="str">
            <v>нет данных</v>
          </cell>
          <cell r="K613" t="str">
            <v xml:space="preserve">нет </v>
          </cell>
          <cell r="L613">
            <v>2009</v>
          </cell>
          <cell r="M613" t="str">
            <v>ШТ</v>
          </cell>
          <cell r="N613">
            <v>1</v>
          </cell>
          <cell r="O613">
            <v>1</v>
          </cell>
          <cell r="P613" t="str">
            <v>нет</v>
          </cell>
          <cell r="Q613" t="str">
            <v>нет данных</v>
          </cell>
          <cell r="U613" t="str">
            <v>Х</v>
          </cell>
          <cell r="V613" t="str">
            <v>Неотапливаемый склад</v>
          </cell>
          <cell r="W613">
            <v>155.03</v>
          </cell>
          <cell r="Y613">
            <v>186.04</v>
          </cell>
          <cell r="AC6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3">
            <v>2438.6</v>
          </cell>
          <cell r="AF613">
            <v>2678.6</v>
          </cell>
          <cell r="AG613" t="str">
            <v xml:space="preserve">материалы </v>
          </cell>
          <cell r="AH613" t="str">
            <v xml:space="preserve">ИП ПАО «Газпром» </v>
          </cell>
          <cell r="AI613" t="str">
            <v>Реализация в последующих периодах (2023-2030 г.г.)</v>
          </cell>
          <cell r="AJ613" t="str">
            <v>Реализация в последующих периодах (2023-2030 г.г.)</v>
          </cell>
          <cell r="AK6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3" t="str">
            <v xml:space="preserve">Астраханская область </v>
          </cell>
          <cell r="AM613" t="str">
            <v>S005</v>
          </cell>
          <cell r="AN613" t="str">
            <v xml:space="preserve">УМТСиК ООО "Газпром добыча Астрахань" </v>
          </cell>
          <cell r="AO613" t="str">
            <v xml:space="preserve">НИ-МТР Реализация </v>
          </cell>
        </row>
        <row r="614">
          <cell r="C614" t="str">
            <v>50057103I0000009471</v>
          </cell>
          <cell r="E614">
            <v>50057103</v>
          </cell>
          <cell r="F614" t="str">
            <v>Инвестиционный договор № 53-555 от 31.05.1999</v>
          </cell>
          <cell r="G614" t="str">
            <v>АГПЗ  (II  очередь). Подземные хранилища (расширение).</v>
          </cell>
          <cell r="H614" t="str">
            <v xml:space="preserve"> Фильтр фланцевый сетчатый Ду 50 Ру16 СНИЦ494.725.001 ФФС</v>
          </cell>
          <cell r="I614" t="str">
            <v>Фильтр фланцевый сетчатый Ду 50 Ру16 СНИЦ494.725.001 ФФС</v>
          </cell>
          <cell r="J614" t="str">
            <v>нет данных</v>
          </cell>
          <cell r="K614" t="str">
            <v>нет</v>
          </cell>
          <cell r="L614">
            <v>2005</v>
          </cell>
          <cell r="M614" t="str">
            <v>ШТ</v>
          </cell>
          <cell r="N614">
            <v>1</v>
          </cell>
          <cell r="O614">
            <v>1</v>
          </cell>
          <cell r="P614" t="str">
            <v>нет</v>
          </cell>
          <cell r="Q614" t="str">
            <v>нет данных</v>
          </cell>
          <cell r="U614" t="str">
            <v>Х</v>
          </cell>
          <cell r="V614" t="str">
            <v>Неотапливаемый склад</v>
          </cell>
          <cell r="W614">
            <v>455.19</v>
          </cell>
          <cell r="Y614">
            <v>546.23</v>
          </cell>
          <cell r="AC6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4">
            <v>6854.93</v>
          </cell>
          <cell r="AF614">
            <v>7864.93</v>
          </cell>
          <cell r="AG614" t="str">
            <v xml:space="preserve">материалы </v>
          </cell>
          <cell r="AH614" t="str">
            <v xml:space="preserve">ИП ПАО «Газпром» </v>
          </cell>
          <cell r="AI614" t="str">
            <v>Реализация в последующих периодах (2023-2030 г.г.)</v>
          </cell>
          <cell r="AJ614" t="str">
            <v>Реализация в последующих периодах (2023-2030 г.г.)</v>
          </cell>
          <cell r="AK6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4" t="str">
            <v xml:space="preserve">Астраханская область </v>
          </cell>
          <cell r="AM614" t="str">
            <v>S012</v>
          </cell>
          <cell r="AN614" t="str">
            <v xml:space="preserve">УМТСиК ООО "Газпром добыча Астрахань" </v>
          </cell>
          <cell r="AO614" t="str">
            <v xml:space="preserve">НИ-МТР Реализация </v>
          </cell>
        </row>
        <row r="615">
          <cell r="C615" t="str">
            <v>50057187I0000009502</v>
          </cell>
          <cell r="E615">
            <v>50057187</v>
          </cell>
          <cell r="F615" t="str">
            <v>Инвестиционный договор № 53-555 от 31.05.1999</v>
          </cell>
          <cell r="G615" t="str">
            <v>АГПЗ (I очередь).Подземные хранилища</v>
          </cell>
          <cell r="H615" t="str">
            <v xml:space="preserve"> Заглушка 1-15-40 АТК 24.200.02-90</v>
          </cell>
          <cell r="I615" t="str">
            <v>Заглушка 1-15-40 АТК 24.200.02-90</v>
          </cell>
          <cell r="J615" t="str">
            <v>нет данных</v>
          </cell>
          <cell r="K615" t="str">
            <v>нет</v>
          </cell>
          <cell r="L615">
            <v>2005</v>
          </cell>
          <cell r="M615" t="str">
            <v>ШТ</v>
          </cell>
          <cell r="N615">
            <v>2</v>
          </cell>
          <cell r="O615">
            <v>2</v>
          </cell>
          <cell r="P615" t="str">
            <v>нет</v>
          </cell>
          <cell r="Q615" t="str">
            <v>нет данных</v>
          </cell>
          <cell r="U615" t="str">
            <v>Х</v>
          </cell>
          <cell r="V615" t="str">
            <v>Неотапливаемый склад</v>
          </cell>
          <cell r="W615">
            <v>201.08</v>
          </cell>
          <cell r="Y615">
            <v>241.3</v>
          </cell>
          <cell r="AC6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5">
            <v>881.88</v>
          </cell>
          <cell r="AF615">
            <v>1021.88</v>
          </cell>
          <cell r="AG615" t="str">
            <v xml:space="preserve">материалы </v>
          </cell>
          <cell r="AH615" t="str">
            <v xml:space="preserve">ИП ПАО «Газпром» </v>
          </cell>
          <cell r="AI615" t="str">
            <v>Реализация в последующих периодах (2023-2030 г.г.)</v>
          </cell>
          <cell r="AJ615" t="str">
            <v>Реализация в последующих периодах (2023-2030 г.г.)</v>
          </cell>
          <cell r="AK6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5" t="str">
            <v xml:space="preserve">Астраханская область </v>
          </cell>
          <cell r="AM615" t="str">
            <v>S012</v>
          </cell>
          <cell r="AN615" t="str">
            <v xml:space="preserve">УМТСиК ООО "Газпром добыча Астрахань" </v>
          </cell>
          <cell r="AO615" t="str">
            <v xml:space="preserve">НИ-МТР Реализация </v>
          </cell>
        </row>
        <row r="616">
          <cell r="C616" t="str">
            <v>50057187I0000009514</v>
          </cell>
          <cell r="E616">
            <v>50057187</v>
          </cell>
          <cell r="F616" t="str">
            <v>Инвестиционный договор № 53-555 от 31.05.1999</v>
          </cell>
          <cell r="G616" t="str">
            <v>АГПЗ (I очередь).Подземные хранилища</v>
          </cell>
          <cell r="H616" t="str">
            <v xml:space="preserve"> Заглушка 1-15-40 АТК 24.200.02-90</v>
          </cell>
          <cell r="I616" t="str">
            <v>Заглушка 1-15-40 АТК 24.200.02-90</v>
          </cell>
          <cell r="J616" t="str">
            <v>нет данных</v>
          </cell>
          <cell r="K616" t="str">
            <v>нет</v>
          </cell>
          <cell r="L616">
            <v>2006</v>
          </cell>
          <cell r="M616" t="str">
            <v>ШТ</v>
          </cell>
          <cell r="N616">
            <v>4</v>
          </cell>
          <cell r="O616">
            <v>4</v>
          </cell>
          <cell r="P616" t="str">
            <v>нет</v>
          </cell>
          <cell r="Q616" t="str">
            <v>нет данных</v>
          </cell>
          <cell r="U616" t="str">
            <v>Х</v>
          </cell>
          <cell r="V616" t="str">
            <v>Неотапливаемый склад</v>
          </cell>
          <cell r="W616">
            <v>358.44</v>
          </cell>
          <cell r="Y616">
            <v>430.13</v>
          </cell>
          <cell r="AC6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6">
            <v>1637.79</v>
          </cell>
          <cell r="AF616">
            <v>1877.79</v>
          </cell>
          <cell r="AG616" t="str">
            <v xml:space="preserve">материалы </v>
          </cell>
          <cell r="AH616" t="str">
            <v xml:space="preserve">ИП ПАО «Газпром» </v>
          </cell>
          <cell r="AI616" t="str">
            <v>Реализация в последующих периодах (2023-2030 г.г.)</v>
          </cell>
          <cell r="AJ616" t="str">
            <v>Реализация в последующих периодах (2023-2030 г.г.)</v>
          </cell>
          <cell r="AK6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6" t="str">
            <v xml:space="preserve">Астраханская область </v>
          </cell>
          <cell r="AM616" t="str">
            <v>S012</v>
          </cell>
          <cell r="AN616" t="str">
            <v xml:space="preserve">УМТСиК ООО "Газпром добыча Астрахань" </v>
          </cell>
          <cell r="AO616" t="str">
            <v xml:space="preserve">НИ-МТР Реализация </v>
          </cell>
        </row>
        <row r="617">
          <cell r="C617" t="str">
            <v>50057233I00000095210</v>
          </cell>
          <cell r="E617">
            <v>50057233</v>
          </cell>
          <cell r="F617" t="str">
            <v>Инвестиционный договор № 53-555 от 31.05.1999</v>
          </cell>
          <cell r="G617" t="str">
            <v>АГПЗ  (II  очередь). Подземные хранилища (расширение).</v>
          </cell>
          <cell r="H617" t="str">
            <v xml:space="preserve"> Заглушка 4-25-160 АТК 24.200.02-90</v>
          </cell>
          <cell r="I617" t="str">
            <v>Заглушка 4-25-160 АТК 24.200.02-90</v>
          </cell>
          <cell r="J617" t="str">
            <v>нет данных</v>
          </cell>
          <cell r="K617" t="str">
            <v>нет</v>
          </cell>
          <cell r="L617">
            <v>2006</v>
          </cell>
          <cell r="M617" t="str">
            <v>ШТ</v>
          </cell>
          <cell r="N617">
            <v>10</v>
          </cell>
          <cell r="O617">
            <v>10</v>
          </cell>
          <cell r="P617" t="str">
            <v>нет</v>
          </cell>
          <cell r="Q617" t="str">
            <v>нет данных</v>
          </cell>
          <cell r="T617" t="str">
            <v>Х</v>
          </cell>
          <cell r="V617" t="str">
            <v>Неотапливаемый склад</v>
          </cell>
          <cell r="W617">
            <v>5539.7</v>
          </cell>
          <cell r="Y617">
            <v>6647.64</v>
          </cell>
          <cell r="AC6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7">
            <v>14469.64</v>
          </cell>
          <cell r="AF617">
            <v>16669.64</v>
          </cell>
          <cell r="AG617" t="str">
            <v xml:space="preserve">материалы </v>
          </cell>
          <cell r="AH617" t="str">
            <v xml:space="preserve">ИП ПАО «Газпром» </v>
          </cell>
          <cell r="AI617" t="str">
            <v>Реализация в последующих периодах (2023-2030 г.г.)</v>
          </cell>
          <cell r="AK6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7" t="str">
            <v xml:space="preserve">Астраханская область </v>
          </cell>
          <cell r="AM617" t="str">
            <v>S012</v>
          </cell>
          <cell r="AN617" t="str">
            <v xml:space="preserve">УМТСиК ООО "Газпром добыча Астрахань" </v>
          </cell>
          <cell r="AO617" t="str">
            <v xml:space="preserve">НИ-МТР Реализация </v>
          </cell>
        </row>
        <row r="618">
          <cell r="C618" t="str">
            <v>50057230I0000009532</v>
          </cell>
          <cell r="E618">
            <v>50057230</v>
          </cell>
          <cell r="F618" t="str">
            <v>Инвестиционный договор № 53-555 от 31.05.1999</v>
          </cell>
          <cell r="G618" t="str">
            <v>АГПЗ  (II  очередь). Подземные хранилища (расширение).</v>
          </cell>
          <cell r="H618" t="str">
            <v xml:space="preserve"> Заглушка 4-15-160 АТК 24.200.02-90</v>
          </cell>
          <cell r="I618" t="str">
            <v>Заглушка 4-15-160 АТК 24.200.02-90</v>
          </cell>
          <cell r="J618" t="str">
            <v>нет данных</v>
          </cell>
          <cell r="K618" t="str">
            <v>нет</v>
          </cell>
          <cell r="L618">
            <v>2006</v>
          </cell>
          <cell r="M618" t="str">
            <v>ШТ</v>
          </cell>
          <cell r="N618">
            <v>2</v>
          </cell>
          <cell r="O618">
            <v>2</v>
          </cell>
          <cell r="P618" t="str">
            <v>нет</v>
          </cell>
          <cell r="Q618" t="str">
            <v>нет данных</v>
          </cell>
          <cell r="U618" t="str">
            <v>Х</v>
          </cell>
          <cell r="V618" t="str">
            <v>Неотапливаемый склад</v>
          </cell>
          <cell r="W618">
            <v>430.66</v>
          </cell>
          <cell r="Y618">
            <v>516.79</v>
          </cell>
          <cell r="AC6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8">
            <v>1908.58</v>
          </cell>
          <cell r="AF618">
            <v>2188.58</v>
          </cell>
          <cell r="AG618" t="str">
            <v xml:space="preserve">материалы </v>
          </cell>
          <cell r="AH618" t="str">
            <v xml:space="preserve">ИП ПАО «Газпром» </v>
          </cell>
          <cell r="AI618" t="str">
            <v>Реализация в последующих периодах (2023-2030 г.г.)</v>
          </cell>
          <cell r="AJ618" t="str">
            <v>Реализация в последующих периодах (2023-2030 г.г.)</v>
          </cell>
          <cell r="AK6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8" t="str">
            <v xml:space="preserve">Астраханская область </v>
          </cell>
          <cell r="AM618" t="str">
            <v>S012</v>
          </cell>
          <cell r="AN618" t="str">
            <v xml:space="preserve">УМТСиК ООО "Газпром добыча Астрахань" </v>
          </cell>
          <cell r="AO618" t="str">
            <v xml:space="preserve">НИ-МТР Реализация </v>
          </cell>
        </row>
        <row r="619">
          <cell r="C619" t="str">
            <v>50057206I00000095425</v>
          </cell>
          <cell r="E619">
            <v>50057206</v>
          </cell>
          <cell r="F619" t="str">
            <v>Инвестиционный договор № 53-555 от 31.05.1999</v>
          </cell>
          <cell r="G619" t="str">
            <v>АГПЗ  (II  очередь). Подземные хранилища (расширение).</v>
          </cell>
          <cell r="H619" t="str">
            <v xml:space="preserve"> Заглушка 2-15-63 АТК 24.200.02-90</v>
          </cell>
          <cell r="I619" t="str">
            <v>Заглушка 2-15-63 АТК 24.200.02-90</v>
          </cell>
          <cell r="J619" t="str">
            <v>нет данных</v>
          </cell>
          <cell r="K619" t="str">
            <v>нет</v>
          </cell>
          <cell r="L619">
            <v>2006</v>
          </cell>
          <cell r="M619" t="str">
            <v>ШТ</v>
          </cell>
          <cell r="N619">
            <v>25</v>
          </cell>
          <cell r="O619">
            <v>25</v>
          </cell>
          <cell r="P619" t="str">
            <v>нет</v>
          </cell>
          <cell r="Q619" t="str">
            <v>нет данных</v>
          </cell>
          <cell r="U619" t="str">
            <v>Х</v>
          </cell>
          <cell r="V619" t="str">
            <v>Неотапливаемый склад</v>
          </cell>
          <cell r="W619">
            <v>4722.25</v>
          </cell>
          <cell r="Y619">
            <v>5666.7</v>
          </cell>
          <cell r="AC6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19">
            <v>24083.58</v>
          </cell>
          <cell r="AF619">
            <v>27583.58</v>
          </cell>
          <cell r="AG619" t="str">
            <v xml:space="preserve">материалы </v>
          </cell>
          <cell r="AH619" t="str">
            <v xml:space="preserve">ИП ПАО «Газпром» </v>
          </cell>
          <cell r="AI619" t="str">
            <v>Реализация в последующих периодах (2023-2030 г.г.)</v>
          </cell>
          <cell r="AJ619" t="str">
            <v>Реализация в последующих периодах (2023-2030 г.г.)</v>
          </cell>
          <cell r="AK6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19" t="str">
            <v xml:space="preserve">Астраханская область </v>
          </cell>
          <cell r="AM619" t="str">
            <v>S012</v>
          </cell>
          <cell r="AN619" t="str">
            <v xml:space="preserve">УМТСиК ООО "Газпром добыча Астрахань" </v>
          </cell>
          <cell r="AO619" t="str">
            <v xml:space="preserve">НИ-МТР Реализация </v>
          </cell>
        </row>
        <row r="620">
          <cell r="C620" t="str">
            <v>50057231I00000095516</v>
          </cell>
          <cell r="E620">
            <v>50057231</v>
          </cell>
          <cell r="F620" t="str">
            <v>Инвестиционный договор № 53-555 от 31.05.1999</v>
          </cell>
          <cell r="G620" t="str">
            <v>АГПЗ  (II  очередь). Подземные хранилища (расширение).</v>
          </cell>
          <cell r="H620" t="str">
            <v xml:space="preserve"> Заглушка 4-15-63 АТК 24.200.02-90</v>
          </cell>
          <cell r="I620" t="str">
            <v>Заглушка 4-15-63 АТК 24.200.02-90</v>
          </cell>
          <cell r="J620" t="str">
            <v>нет данных</v>
          </cell>
          <cell r="K620" t="str">
            <v>нет</v>
          </cell>
          <cell r="L620">
            <v>2006</v>
          </cell>
          <cell r="M620" t="str">
            <v>ШТ</v>
          </cell>
          <cell r="N620">
            <v>16</v>
          </cell>
          <cell r="O620">
            <v>16</v>
          </cell>
          <cell r="P620" t="str">
            <v>нет</v>
          </cell>
          <cell r="Q620" t="str">
            <v>нет данных</v>
          </cell>
          <cell r="U620" t="str">
            <v>Х</v>
          </cell>
          <cell r="V620" t="str">
            <v>Неотапливаемый склад</v>
          </cell>
          <cell r="W620">
            <v>4181.76</v>
          </cell>
          <cell r="Y620">
            <v>5018.1099999999997</v>
          </cell>
          <cell r="AC6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20">
            <v>14063.5</v>
          </cell>
          <cell r="AF620">
            <v>17103.5</v>
          </cell>
          <cell r="AG620" t="str">
            <v xml:space="preserve">материалы </v>
          </cell>
          <cell r="AH620" t="str">
            <v xml:space="preserve">ИП ПАО «Газпром» </v>
          </cell>
          <cell r="AI620" t="str">
            <v>Реализация в последующих периодах (2023-2030 г.г.)</v>
          </cell>
          <cell r="AJ620" t="str">
            <v>Реализация в последующих периодах (2023-2030 г.г.)</v>
          </cell>
          <cell r="AK6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0" t="str">
            <v xml:space="preserve">Астраханская область </v>
          </cell>
          <cell r="AM620" t="str">
            <v>S012</v>
          </cell>
          <cell r="AN620" t="str">
            <v xml:space="preserve">УМТСиК ООО "Газпром добыча Астрахань" </v>
          </cell>
          <cell r="AO620" t="str">
            <v xml:space="preserve">НИ-МТР Реализация </v>
          </cell>
        </row>
        <row r="621">
          <cell r="C621" t="str">
            <v>50058324I0000009564</v>
          </cell>
          <cell r="E621">
            <v>50058324</v>
          </cell>
          <cell r="F621" t="str">
            <v>Инвестиционный договор № 53-555 от 31.05.1999</v>
          </cell>
          <cell r="G621" t="str">
            <v>АГПЗ (I очередь).Подземные хранилища</v>
          </cell>
          <cell r="H621" t="str">
            <v xml:space="preserve"> Фланец 1-100-10 ГОСТ 12821-80</v>
          </cell>
          <cell r="I621" t="str">
            <v xml:space="preserve">Фланец 1-100-10 </v>
          </cell>
          <cell r="J621" t="str">
            <v>ГОСТ 12821-80</v>
          </cell>
          <cell r="K621" t="str">
            <v>нет</v>
          </cell>
          <cell r="L621">
            <v>2006</v>
          </cell>
          <cell r="M621" t="str">
            <v>ШТ</v>
          </cell>
          <cell r="N621">
            <v>4</v>
          </cell>
          <cell r="O621">
            <v>4</v>
          </cell>
          <cell r="P621" t="str">
            <v>нет</v>
          </cell>
          <cell r="Q621" t="str">
            <v>нет данных</v>
          </cell>
          <cell r="U621" t="str">
            <v>Х</v>
          </cell>
          <cell r="V621" t="str">
            <v>Неотапливаемый склад</v>
          </cell>
          <cell r="W621">
            <v>469.48</v>
          </cell>
          <cell r="Y621">
            <v>563.38</v>
          </cell>
          <cell r="AC6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21">
            <v>1384.49</v>
          </cell>
          <cell r="AF621">
            <v>1704.49</v>
          </cell>
          <cell r="AG621" t="str">
            <v xml:space="preserve">материалы </v>
          </cell>
          <cell r="AH621" t="str">
            <v xml:space="preserve">ИП ПАО «Газпром» </v>
          </cell>
          <cell r="AI621" t="str">
            <v>Реализация в последующих периодах (2023-2030 г.г.)</v>
          </cell>
          <cell r="AJ621" t="str">
            <v>Реализация в последующих периодах (2023-2030 г.г.)</v>
          </cell>
          <cell r="AK6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1" t="str">
            <v xml:space="preserve">Астраханская область </v>
          </cell>
          <cell r="AM621" t="str">
            <v>S012</v>
          </cell>
          <cell r="AN621" t="str">
            <v xml:space="preserve">УМТСиК ООО "Газпром добыча Астрахань" </v>
          </cell>
          <cell r="AO621" t="str">
            <v xml:space="preserve">НИ-МТР Реализация </v>
          </cell>
        </row>
        <row r="622">
          <cell r="C622" t="str">
            <v>50058335I0000009574</v>
          </cell>
          <cell r="E622">
            <v>50058335</v>
          </cell>
          <cell r="F622" t="str">
            <v>Инвестиционный договор № 53-555 от 31.05.1999</v>
          </cell>
          <cell r="G622" t="str">
            <v>АГПЗ  (II  очередь). Подземные хранилища (расширение).</v>
          </cell>
          <cell r="H622" t="str">
            <v xml:space="preserve"> ФЛАНЕЦ 1-15-10 ГОСТ 12820-80</v>
          </cell>
          <cell r="I622" t="str">
            <v xml:space="preserve">ФЛАНЕЦ 1-15-10 </v>
          </cell>
          <cell r="J622" t="str">
            <v>ГОСТ 12820-80</v>
          </cell>
          <cell r="K622" t="str">
            <v xml:space="preserve">нет </v>
          </cell>
          <cell r="L622">
            <v>2006</v>
          </cell>
          <cell r="M622" t="str">
            <v>ШТ</v>
          </cell>
          <cell r="N622">
            <v>4</v>
          </cell>
          <cell r="O622">
            <v>4</v>
          </cell>
          <cell r="P622" t="str">
            <v>нет</v>
          </cell>
          <cell r="Q622" t="str">
            <v>нет данных</v>
          </cell>
          <cell r="U622" t="str">
            <v>Х</v>
          </cell>
          <cell r="V622" t="str">
            <v>Неотапливаемый склад</v>
          </cell>
          <cell r="W622">
            <v>19.8</v>
          </cell>
          <cell r="Y622">
            <v>23.76</v>
          </cell>
          <cell r="AC6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22">
            <v>312.7</v>
          </cell>
          <cell r="AF622">
            <v>352.7</v>
          </cell>
          <cell r="AG622" t="str">
            <v xml:space="preserve">материалы </v>
          </cell>
          <cell r="AH622" t="str">
            <v xml:space="preserve">ИП ПАО «Газпром» </v>
          </cell>
          <cell r="AI622" t="str">
            <v>Реализация в последующих периодах (2023-2030 г.г.)</v>
          </cell>
          <cell r="AJ622" t="str">
            <v>Реализация в последующих периодах (2023-2030 г.г.)</v>
          </cell>
          <cell r="AK6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2" t="str">
            <v xml:space="preserve">Астраханская область </v>
          </cell>
          <cell r="AM622" t="str">
            <v>S012</v>
          </cell>
          <cell r="AN622" t="str">
            <v xml:space="preserve">УМТСиК ООО "Газпром добыча Астрахань" </v>
          </cell>
          <cell r="AO622" t="str">
            <v xml:space="preserve">НИ-МТР Реализация </v>
          </cell>
        </row>
        <row r="623">
          <cell r="C623" t="str">
            <v>50060709I0000009631</v>
          </cell>
          <cell r="E623">
            <v>50060709</v>
          </cell>
          <cell r="F623" t="str">
            <v>Инвестиционный договор № 53-555 от 31.05.1999</v>
          </cell>
          <cell r="G62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623" t="str">
            <v xml:space="preserve"> Пост управления кнопочный КУ-91-РВ-18, ExdllСT6, ТУ завода изготовителя</v>
          </cell>
          <cell r="I623" t="str">
            <v>Пост управления кнопочный КУ-91-РВ-18, ExdllСT6, ТУ завода изготовителя</v>
          </cell>
          <cell r="J623" t="str">
            <v>нет данных</v>
          </cell>
          <cell r="K623" t="str">
            <v>нет</v>
          </cell>
          <cell r="L623">
            <v>2009</v>
          </cell>
          <cell r="M623" t="str">
            <v>ШТ</v>
          </cell>
          <cell r="N623">
            <v>1</v>
          </cell>
          <cell r="O623">
            <v>1</v>
          </cell>
          <cell r="P623" t="str">
            <v>нет</v>
          </cell>
          <cell r="Q623" t="str">
            <v>нет данных</v>
          </cell>
          <cell r="T623" t="str">
            <v>Х</v>
          </cell>
          <cell r="V623" t="str">
            <v>Неотапливаемый склад</v>
          </cell>
          <cell r="W623">
            <v>705.55</v>
          </cell>
          <cell r="Y623">
            <v>846.66</v>
          </cell>
          <cell r="AC6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23">
            <v>1110.06</v>
          </cell>
          <cell r="AF623">
            <v>1280.06</v>
          </cell>
          <cell r="AG623" t="str">
            <v xml:space="preserve">материалы </v>
          </cell>
          <cell r="AH623" t="str">
            <v xml:space="preserve">ИП ПАО «Газпром» </v>
          </cell>
          <cell r="AI623" t="str">
            <v>Реализация в последующих периодах (2023-2030 г.г.)</v>
          </cell>
          <cell r="AK6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3" t="str">
            <v xml:space="preserve">Астраханская область </v>
          </cell>
          <cell r="AM623" t="str">
            <v>S017</v>
          </cell>
          <cell r="AN623" t="str">
            <v xml:space="preserve">УМТСиК ООО "Газпром добыча Астрахань" </v>
          </cell>
          <cell r="AO623" t="str">
            <v xml:space="preserve">НИ-МТР Реализация </v>
          </cell>
        </row>
        <row r="624">
          <cell r="C624" t="str">
            <v>50061913I0000009641</v>
          </cell>
          <cell r="E624">
            <v>50061913</v>
          </cell>
          <cell r="F624" t="str">
            <v>Инвестиционный договор № 53-555 от 31.05.1999</v>
          </cell>
          <cell r="G624" t="str">
            <v>Код 06. Подземные хранилища (расширение).</v>
          </cell>
          <cell r="H624" t="str">
            <v xml:space="preserve"> Датчик давления Метран-100-ВН-ДД-1420-06-МП1-050-2,5 кПа-42-БВН04</v>
          </cell>
          <cell r="I624" t="str">
            <v>Датчик давления Метран-100-ВН-ДД-1420-06-МП1-050-2,5 кПа-42-БВН04</v>
          </cell>
          <cell r="J624" t="str">
            <v>нет данных</v>
          </cell>
          <cell r="K624" t="str">
            <v xml:space="preserve">нет </v>
          </cell>
          <cell r="L624">
            <v>2006</v>
          </cell>
          <cell r="M624" t="str">
            <v>ШТ</v>
          </cell>
          <cell r="N624">
            <v>1</v>
          </cell>
          <cell r="O624">
            <v>1</v>
          </cell>
          <cell r="P624" t="str">
            <v>нет</v>
          </cell>
          <cell r="Q624" t="str">
            <v>нет данных</v>
          </cell>
          <cell r="U624" t="str">
            <v>Х</v>
          </cell>
          <cell r="V624" t="str">
            <v>Неотапливаемый склад</v>
          </cell>
          <cell r="W624">
            <v>11605.75</v>
          </cell>
          <cell r="Y624">
            <v>13926.9</v>
          </cell>
          <cell r="AC62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24">
            <v>32923.5</v>
          </cell>
          <cell r="AF624">
            <v>40873.5</v>
          </cell>
          <cell r="AG624" t="str">
            <v xml:space="preserve">материалы </v>
          </cell>
          <cell r="AH624" t="str">
            <v xml:space="preserve">ИП ПАО «Газпром» </v>
          </cell>
          <cell r="AI624" t="str">
            <v>Реализация в последующих периодах (2023-2030 г.г.)</v>
          </cell>
          <cell r="AJ624" t="str">
            <v>Реализация в последующих периодах (2023-2030 г.г.)</v>
          </cell>
          <cell r="AK6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4" t="str">
            <v xml:space="preserve">Астраханская область </v>
          </cell>
          <cell r="AM624" t="str">
            <v>S017</v>
          </cell>
          <cell r="AN624" t="str">
            <v xml:space="preserve">УМТСиК ООО "Газпром добыча Астрахань" </v>
          </cell>
          <cell r="AO624" t="str">
            <v xml:space="preserve">НИ-МТР Реализация </v>
          </cell>
        </row>
        <row r="625">
          <cell r="C625" t="str">
            <v>50061810I0000009651</v>
          </cell>
          <cell r="E625">
            <v>50061810</v>
          </cell>
          <cell r="F625" t="str">
            <v>Инвестиционный договор № 53-555 от 31.05.1999</v>
          </cell>
          <cell r="G625" t="str">
            <v>Код 06. Подземные хранилища (расширение).</v>
          </cell>
          <cell r="H625" t="str">
            <v xml:space="preserve"> Вставка диэлектрическая SS-12-MDE-6</v>
          </cell>
          <cell r="I625" t="str">
            <v>Вставка диэлектрическая SS-12-MDE-6</v>
          </cell>
          <cell r="J625" t="str">
            <v>нет данных</v>
          </cell>
          <cell r="K625" t="str">
            <v xml:space="preserve">нет </v>
          </cell>
          <cell r="L625">
            <v>2006</v>
          </cell>
          <cell r="M625" t="str">
            <v>ШТ</v>
          </cell>
          <cell r="N625">
            <v>1</v>
          </cell>
          <cell r="O625">
            <v>1</v>
          </cell>
          <cell r="P625" t="str">
            <v>нет</v>
          </cell>
          <cell r="Q625" t="str">
            <v>нет данных</v>
          </cell>
          <cell r="U625" t="str">
            <v>Х</v>
          </cell>
          <cell r="V625" t="str">
            <v>Неотапливаемый склад</v>
          </cell>
          <cell r="W625">
            <v>2225.56</v>
          </cell>
          <cell r="Y625">
            <v>2670.67</v>
          </cell>
          <cell r="AC62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25">
            <v>9850</v>
          </cell>
          <cell r="AF625">
            <v>11310</v>
          </cell>
          <cell r="AG625" t="str">
            <v xml:space="preserve">материалы </v>
          </cell>
          <cell r="AH625" t="str">
            <v xml:space="preserve">ИП ПАО «Газпром» </v>
          </cell>
          <cell r="AI625" t="str">
            <v>Реализация в последующих периодах (2023-2030 г.г.)</v>
          </cell>
          <cell r="AJ625" t="str">
            <v>Реализация в последующих периодах (2023-2030 г.г.)</v>
          </cell>
          <cell r="AK6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5" t="str">
            <v xml:space="preserve">Астраханская область </v>
          </cell>
          <cell r="AM625" t="str">
            <v>S017</v>
          </cell>
          <cell r="AN625" t="str">
            <v xml:space="preserve">УМТСиК ООО "Газпром добыча Астрахань" </v>
          </cell>
          <cell r="AO625" t="str">
            <v xml:space="preserve">НИ-МТР Реализация </v>
          </cell>
        </row>
        <row r="626">
          <cell r="C626" t="str">
            <v>50062291I0000009671</v>
          </cell>
          <cell r="E626">
            <v>50062291</v>
          </cell>
          <cell r="F626" t="str">
            <v>Инвестиционный договор № 53-555 от 31.05.1999</v>
          </cell>
          <cell r="G626" t="str">
            <v>Код 06. Подземные хранилища (расширение).</v>
          </cell>
          <cell r="H626" t="str">
            <v xml:space="preserve"> Переходная муфта SS-12MO-6-6М</v>
          </cell>
          <cell r="I626" t="str">
            <v>Переходная муфта SS-12MO-6-6М</v>
          </cell>
          <cell r="J626" t="str">
            <v>нет данных</v>
          </cell>
          <cell r="K626" t="str">
            <v>нет</v>
          </cell>
          <cell r="L626">
            <v>2009</v>
          </cell>
          <cell r="M626" t="str">
            <v>ШТ</v>
          </cell>
          <cell r="N626">
            <v>1</v>
          </cell>
          <cell r="O626">
            <v>1</v>
          </cell>
          <cell r="P626" t="str">
            <v>нет</v>
          </cell>
          <cell r="Q626" t="str">
            <v>нет данных</v>
          </cell>
          <cell r="T626" t="str">
            <v>Х</v>
          </cell>
          <cell r="V626" t="str">
            <v>Неотапливаемый склад</v>
          </cell>
          <cell r="W626">
            <v>1052.3599999999999</v>
          </cell>
          <cell r="Y626">
            <v>1262.83</v>
          </cell>
          <cell r="AC62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26">
            <v>2505</v>
          </cell>
          <cell r="AF626">
            <v>2755</v>
          </cell>
          <cell r="AG626" t="str">
            <v xml:space="preserve">материалы </v>
          </cell>
          <cell r="AH626" t="str">
            <v xml:space="preserve">ИП ПАО «Газпром» </v>
          </cell>
          <cell r="AI626" t="str">
            <v>Реализация в последующих периодах (2023-2030 г.г.)</v>
          </cell>
          <cell r="AK6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6" t="str">
            <v xml:space="preserve">Астраханская область </v>
          </cell>
          <cell r="AM626" t="str">
            <v>S017</v>
          </cell>
          <cell r="AN626" t="str">
            <v xml:space="preserve">УМТСиК ООО "Газпром добыча Астрахань" </v>
          </cell>
          <cell r="AO626" t="str">
            <v xml:space="preserve">НИ-МТР Реализация </v>
          </cell>
        </row>
        <row r="627">
          <cell r="C627" t="str">
            <v>10084905I0000009683</v>
          </cell>
          <cell r="E627">
            <v>10084905</v>
          </cell>
          <cell r="F627" t="str">
            <v>Инвестиционный договор № 53-555 от 31.05.1999</v>
          </cell>
          <cell r="G627" t="str">
            <v>Код 06. Подземные хранилища (расширение).</v>
          </cell>
          <cell r="H627" t="str">
            <v xml:space="preserve"> Трубка нерж. 12х1мм SS-T12M-S-1, OM-6ME дл. 50мм</v>
          </cell>
          <cell r="I627" t="str">
            <v>Трубка нерж. 12х1мм SS-T12M-S-1, OM-6ME дл. 50мм</v>
          </cell>
          <cell r="J627" t="str">
            <v>нет данных</v>
          </cell>
          <cell r="K627" t="str">
            <v>нет</v>
          </cell>
          <cell r="L627">
            <v>2009</v>
          </cell>
          <cell r="M627" t="str">
            <v>ШТ</v>
          </cell>
          <cell r="N627">
            <v>3</v>
          </cell>
          <cell r="O627">
            <v>3</v>
          </cell>
          <cell r="P627" t="str">
            <v>нет</v>
          </cell>
          <cell r="Q627" t="str">
            <v>нет данных</v>
          </cell>
          <cell r="U627" t="str">
            <v>Х</v>
          </cell>
          <cell r="V627" t="str">
            <v>Неотапливаемый склад</v>
          </cell>
          <cell r="W627">
            <v>19.53</v>
          </cell>
          <cell r="Y627">
            <v>23.44</v>
          </cell>
          <cell r="AC62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27">
            <v>318</v>
          </cell>
          <cell r="AF627">
            <v>348</v>
          </cell>
          <cell r="AG627" t="str">
            <v xml:space="preserve">материалы </v>
          </cell>
          <cell r="AH627" t="str">
            <v xml:space="preserve">ИП ПАО «Газпром» </v>
          </cell>
          <cell r="AI627" t="str">
            <v>Реализация в последующих периодах (2023-2030 г.г.)</v>
          </cell>
          <cell r="AJ627" t="str">
            <v>Реализация в последующих периодах (2023-2030 г.г.)</v>
          </cell>
          <cell r="AK6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7" t="str">
            <v xml:space="preserve">Астраханская область </v>
          </cell>
          <cell r="AM627" t="str">
            <v>S017</v>
          </cell>
          <cell r="AN627" t="str">
            <v xml:space="preserve">УМТСиК ООО "Газпром добыча Астрахань" </v>
          </cell>
          <cell r="AO627" t="str">
            <v xml:space="preserve">НИ-МТР Реализация </v>
          </cell>
        </row>
        <row r="628">
          <cell r="C628" t="str">
            <v>50061128I0000009695</v>
          </cell>
          <cell r="E628">
            <v>50061128</v>
          </cell>
          <cell r="F628" t="str">
            <v>Инвестиционный договор № 53-555 от 31.05.1999</v>
          </cell>
          <cell r="G628" t="str">
            <v>Код 06. Подземные хранилища (расширение).</v>
          </cell>
          <cell r="H628" t="str">
            <v xml:space="preserve"> Секция кабеля нагревательная 17FSR2-CT-S 6метров длина греющей части, 1,5м - холодный</v>
          </cell>
          <cell r="I628" t="str">
            <v>Секция кабеля нагревательная 17FSR2-CT-S 6метров длина греющей части, 1,5м - холодный</v>
          </cell>
          <cell r="J628" t="str">
            <v>нет данных</v>
          </cell>
          <cell r="K628" t="str">
            <v>нет</v>
          </cell>
          <cell r="L628">
            <v>2009</v>
          </cell>
          <cell r="M628" t="str">
            <v>ШТ</v>
          </cell>
          <cell r="N628">
            <v>5</v>
          </cell>
          <cell r="O628">
            <v>5</v>
          </cell>
          <cell r="P628" t="str">
            <v>нет</v>
          </cell>
          <cell r="Q628" t="str">
            <v>нет данных</v>
          </cell>
          <cell r="U628" t="str">
            <v>Х</v>
          </cell>
          <cell r="V628" t="str">
            <v>Неотапливаемый склад</v>
          </cell>
          <cell r="W628">
            <v>270.2</v>
          </cell>
          <cell r="Y628">
            <v>324.24</v>
          </cell>
          <cell r="AC62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28">
            <v>4625</v>
          </cell>
          <cell r="AF628">
            <v>5075</v>
          </cell>
          <cell r="AG628" t="str">
            <v xml:space="preserve">материалы </v>
          </cell>
          <cell r="AH628" t="str">
            <v xml:space="preserve">ИП ПАО «Газпром» </v>
          </cell>
          <cell r="AI628" t="str">
            <v>Реализация в последующих периодах (2023-2030 г.г.)</v>
          </cell>
          <cell r="AJ628" t="str">
            <v>Реализация в последующих периодах (2023-2030 г.г.)</v>
          </cell>
          <cell r="AK6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8" t="str">
            <v xml:space="preserve">Астраханская область </v>
          </cell>
          <cell r="AM628" t="str">
            <v>S017</v>
          </cell>
          <cell r="AN628" t="str">
            <v xml:space="preserve">УМТСиК ООО "Газпром добыча Астрахань" </v>
          </cell>
          <cell r="AO628" t="str">
            <v xml:space="preserve">НИ-МТР Реализация </v>
          </cell>
        </row>
        <row r="629">
          <cell r="C629" t="str">
            <v>10084906I0000009709</v>
          </cell>
          <cell r="E629">
            <v>10084906</v>
          </cell>
          <cell r="F629" t="str">
            <v>Инвестиционный договор № 53-555 от 31.05.1999</v>
          </cell>
          <cell r="G629" t="str">
            <v>Код 06. Подземные хранилища (расширение).</v>
          </cell>
          <cell r="H629" t="str">
            <v xml:space="preserve"> Трубка нерж. 6х1мм SS-T6M-S-1, OM-6ME</v>
          </cell>
          <cell r="I629" t="str">
            <v>Трубка нерж. 6х1мм SS-T6M-S-1, OM-6ME</v>
          </cell>
          <cell r="J629" t="str">
            <v>нет данных</v>
          </cell>
          <cell r="K629" t="str">
            <v>нет</v>
          </cell>
          <cell r="L629">
            <v>2009</v>
          </cell>
          <cell r="M629" t="str">
            <v>М</v>
          </cell>
          <cell r="N629">
            <v>9</v>
          </cell>
          <cell r="O629">
            <v>9</v>
          </cell>
          <cell r="P629" t="str">
            <v>нет</v>
          </cell>
          <cell r="Q629" t="str">
            <v>нет данных</v>
          </cell>
          <cell r="U629" t="str">
            <v>Х</v>
          </cell>
          <cell r="V629" t="str">
            <v>Неотапливаемый склад</v>
          </cell>
          <cell r="W629">
            <v>551.34</v>
          </cell>
          <cell r="Y629">
            <v>661.61</v>
          </cell>
          <cell r="AC62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29">
            <v>8626.5</v>
          </cell>
          <cell r="AF629">
            <v>9526.5</v>
          </cell>
          <cell r="AG629" t="str">
            <v xml:space="preserve">материалы </v>
          </cell>
          <cell r="AH629" t="str">
            <v xml:space="preserve">ИП ПАО «Газпром» </v>
          </cell>
          <cell r="AI629" t="str">
            <v>Реализация в последующих периодах (2023-2030 г.г.)</v>
          </cell>
          <cell r="AJ629" t="str">
            <v>Реализация в последующих периодах (2023-2030 г.г.)</v>
          </cell>
          <cell r="AK6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29" t="str">
            <v xml:space="preserve">Астраханская область </v>
          </cell>
          <cell r="AM629" t="str">
            <v>S017</v>
          </cell>
          <cell r="AN629" t="str">
            <v xml:space="preserve">УМТСиК ООО "Газпром добыча Астрахань" </v>
          </cell>
          <cell r="AO629" t="str">
            <v xml:space="preserve">НИ-МТР Реализация </v>
          </cell>
        </row>
        <row r="630">
          <cell r="C630" t="str">
            <v>50061937I0000009711</v>
          </cell>
          <cell r="E630">
            <v>50061937</v>
          </cell>
          <cell r="F630" t="str">
            <v>Инвестиционный договор № 53-555 от 31.05.1999</v>
          </cell>
          <cell r="G630" t="str">
            <v>Код 06. Подземные хранилища (расширение).</v>
          </cell>
          <cell r="H630" t="str">
            <v xml:space="preserve"> Датчик избыт. давления МЕТРАН-49-Вн-ДИ-9160-02-МП2-t10-05-0-1,0МПа-42 -М20-С1-АСТР в. сигн.4...20мА, исп. У2, -40...+70С</v>
          </cell>
          <cell r="I630" t="str">
            <v>Датчик избыт. давления МЕТРАН-49-Вн-ДИ-9160-02-МП2-t10-05-0-1,0МПа-42 -М20-С1-АСТР в. сигн.4...20мА, исп. У2, -40...+70С</v>
          </cell>
          <cell r="J630" t="str">
            <v>нет данных</v>
          </cell>
          <cell r="K630" t="str">
            <v>нет</v>
          </cell>
          <cell r="L630">
            <v>2009</v>
          </cell>
          <cell r="M630" t="str">
            <v>ШТ</v>
          </cell>
          <cell r="N630">
            <v>1</v>
          </cell>
          <cell r="O630">
            <v>1</v>
          </cell>
          <cell r="P630" t="str">
            <v>нет</v>
          </cell>
          <cell r="Q630" t="str">
            <v>нет данных</v>
          </cell>
          <cell r="U630" t="str">
            <v>Х</v>
          </cell>
          <cell r="V630" t="str">
            <v>Неотапливаемый склад</v>
          </cell>
          <cell r="W630">
            <v>2672.41</v>
          </cell>
          <cell r="Y630">
            <v>3206.89</v>
          </cell>
          <cell r="AC63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0">
            <v>27640</v>
          </cell>
          <cell r="AF630">
            <v>32000</v>
          </cell>
          <cell r="AG630" t="str">
            <v xml:space="preserve">материалы </v>
          </cell>
          <cell r="AH630" t="str">
            <v xml:space="preserve">ИП ПАО «Газпром» </v>
          </cell>
          <cell r="AI630" t="str">
            <v>Реализация в последующих периодах (2023-2030 г.г.)</v>
          </cell>
          <cell r="AJ630" t="str">
            <v>Реализация в последующих периодах (2023-2030 г.г.)</v>
          </cell>
          <cell r="AK6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0" t="str">
            <v xml:space="preserve">Астраханская область </v>
          </cell>
          <cell r="AM630" t="str">
            <v>S017</v>
          </cell>
          <cell r="AN630" t="str">
            <v xml:space="preserve">УМТСиК ООО "Газпром добыча Астрахань" </v>
          </cell>
          <cell r="AO630" t="str">
            <v xml:space="preserve">НИ-МТР Реализация </v>
          </cell>
        </row>
        <row r="631">
          <cell r="C631" t="str">
            <v>50061950I0000009721</v>
          </cell>
          <cell r="E631">
            <v>50061950</v>
          </cell>
          <cell r="F631" t="str">
            <v>Инвестиционный договор № 53-555 от 31.05.1999</v>
          </cell>
          <cell r="G631" t="str">
            <v>Код 06. Подземные хранилища (расширение).</v>
          </cell>
          <cell r="H631" t="str">
            <v xml:space="preserve"> Датчик избыт. давления МЕТРАН-49-Вн-ДИ-9160-02-МП2-t10-05-0-6,0МПа-42 -М20-С1-АСТР в. сигн.4...20мА, исп. У2, -40...+70С</v>
          </cell>
          <cell r="I631" t="str">
            <v>Датчик избыт. давления МЕТРАН-49-Вн-ДИ-9160-02-МП2-t10-05-0-6,0МПа-42 -М20-С1-АСТР в. сигн.4...20мА, исп. У2, -40...+70С</v>
          </cell>
          <cell r="J631" t="str">
            <v>нет данных</v>
          </cell>
          <cell r="K631" t="str">
            <v xml:space="preserve">нет </v>
          </cell>
          <cell r="L631">
            <v>2006</v>
          </cell>
          <cell r="M631" t="str">
            <v>ШТ</v>
          </cell>
          <cell r="N631">
            <v>1</v>
          </cell>
          <cell r="O631">
            <v>1</v>
          </cell>
          <cell r="P631" t="str">
            <v>нет</v>
          </cell>
          <cell r="Q631" t="str">
            <v>нет данных</v>
          </cell>
          <cell r="U631" t="str">
            <v>Х</v>
          </cell>
          <cell r="V631" t="str">
            <v>Неотапливаемый склад</v>
          </cell>
          <cell r="W631">
            <v>9086.18</v>
          </cell>
          <cell r="Y631">
            <v>10903.42</v>
          </cell>
          <cell r="AC63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1">
            <v>25770</v>
          </cell>
          <cell r="AF631">
            <v>32000</v>
          </cell>
          <cell r="AG631" t="str">
            <v xml:space="preserve">материалы </v>
          </cell>
          <cell r="AH631" t="str">
            <v xml:space="preserve">ИП ПАО «Газпром» </v>
          </cell>
          <cell r="AI631" t="str">
            <v>Реализация в последующих периодах (2023-2030 г.г.)</v>
          </cell>
          <cell r="AJ631" t="str">
            <v>Реализация в последующих периодах (2023-2030 г.г.)</v>
          </cell>
          <cell r="AK6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1" t="str">
            <v xml:space="preserve">Астраханская область </v>
          </cell>
          <cell r="AM631" t="str">
            <v>S017</v>
          </cell>
          <cell r="AN631" t="str">
            <v xml:space="preserve">УМТСиК ООО "Газпром добыча Астрахань" </v>
          </cell>
          <cell r="AO631" t="str">
            <v xml:space="preserve">НИ-МТР Реализация </v>
          </cell>
        </row>
        <row r="632">
          <cell r="C632" t="str">
            <v>50062687I0000009732</v>
          </cell>
          <cell r="E632">
            <v>50062687</v>
          </cell>
          <cell r="F632" t="str">
            <v>Инвестиционный договор № 53-555 от 31.05.1999</v>
          </cell>
          <cell r="G632" t="str">
            <v>Код 06. Подземные хранилища (расширение).</v>
          </cell>
          <cell r="H632" t="str">
            <v xml:space="preserve"> Термопреобразователь ТСПУ Метран-276-09-Ехd-100-0,5-Н10-(0:200)°С-4-20мА-У1.1</v>
          </cell>
          <cell r="I632" t="str">
            <v>Термопреобразователь ТСПУ Метран-276-09-Ехd-100-0,5-Н10-(0:200)°С-4-20мА-У1.1</v>
          </cell>
          <cell r="J632" t="str">
            <v>нет данных</v>
          </cell>
          <cell r="K632" t="str">
            <v xml:space="preserve">нет </v>
          </cell>
          <cell r="L632">
            <v>2006</v>
          </cell>
          <cell r="M632" t="str">
            <v>ШТ</v>
          </cell>
          <cell r="N632">
            <v>2</v>
          </cell>
          <cell r="O632">
            <v>2</v>
          </cell>
          <cell r="P632" t="str">
            <v>нет</v>
          </cell>
          <cell r="Q632" t="str">
            <v>нет данных</v>
          </cell>
          <cell r="U632" t="str">
            <v>Х</v>
          </cell>
          <cell r="V632" t="str">
            <v>Неотапливаемый склад</v>
          </cell>
          <cell r="W632">
            <v>2623.06</v>
          </cell>
          <cell r="Y632">
            <v>3147.67</v>
          </cell>
          <cell r="AC63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2">
            <v>7438</v>
          </cell>
          <cell r="AF632">
            <v>9238</v>
          </cell>
          <cell r="AG632" t="str">
            <v xml:space="preserve">материалы </v>
          </cell>
          <cell r="AH632" t="str">
            <v xml:space="preserve">ИП ПАО «Газпром» </v>
          </cell>
          <cell r="AI632" t="str">
            <v>Реализация в последующих периодах (2023-2030 г.г.)</v>
          </cell>
          <cell r="AJ632" t="str">
            <v>Реализация в последующих периодах (2023-2030 г.г.)</v>
          </cell>
          <cell r="AK6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2" t="str">
            <v xml:space="preserve">Астраханская область </v>
          </cell>
          <cell r="AM632" t="str">
            <v>S017</v>
          </cell>
          <cell r="AN632" t="str">
            <v xml:space="preserve">УМТСиК ООО "Газпром добыча Астрахань" </v>
          </cell>
          <cell r="AO632" t="str">
            <v xml:space="preserve">НИ-МТР Реализация </v>
          </cell>
        </row>
        <row r="633">
          <cell r="C633" t="str">
            <v>10083265I00000097427</v>
          </cell>
          <cell r="E633">
            <v>10083265</v>
          </cell>
          <cell r="F633" t="str">
            <v>Инвестиционный договор № 53-555 от 31.05.1999</v>
          </cell>
          <cell r="G633" t="str">
            <v>Код 06. Подземные хранилища (расширение).</v>
          </cell>
          <cell r="H633" t="str">
            <v xml:space="preserve"> Муфта кабельная промежуточная УПМ-24(сборка 4)</v>
          </cell>
          <cell r="I633" t="str">
            <v>Муфта кабельная промежуточная УПМ-24(сборка 4)</v>
          </cell>
          <cell r="J633" t="str">
            <v>нет данных</v>
          </cell>
          <cell r="K633" t="str">
            <v>нет</v>
          </cell>
          <cell r="L633">
            <v>2006</v>
          </cell>
          <cell r="M633" t="str">
            <v>ШТ</v>
          </cell>
          <cell r="N633">
            <v>27</v>
          </cell>
          <cell r="O633">
            <v>27</v>
          </cell>
          <cell r="P633" t="str">
            <v>нет</v>
          </cell>
          <cell r="Q633" t="str">
            <v>нет данных</v>
          </cell>
          <cell r="U633" t="str">
            <v>Х</v>
          </cell>
          <cell r="V633" t="str">
            <v>Неотапливаемый склад</v>
          </cell>
          <cell r="W633">
            <v>15739.11</v>
          </cell>
          <cell r="Y633">
            <v>18886.93</v>
          </cell>
          <cell r="AC63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3">
            <v>80056.179999999993</v>
          </cell>
          <cell r="AF633">
            <v>91936.18</v>
          </cell>
          <cell r="AG633" t="str">
            <v xml:space="preserve">материалы </v>
          </cell>
          <cell r="AH633" t="str">
            <v xml:space="preserve">ИП ПАО «Газпром» </v>
          </cell>
          <cell r="AI633" t="str">
            <v>Реализация в последующих периодах (2023-2030 г.г.)</v>
          </cell>
          <cell r="AJ633" t="str">
            <v>Реализация в последующих периодах (2023-2030 г.г.)</v>
          </cell>
          <cell r="AK6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3" t="str">
            <v xml:space="preserve">Астраханская область </v>
          </cell>
          <cell r="AM633" t="str">
            <v>S017</v>
          </cell>
          <cell r="AN633" t="str">
            <v xml:space="preserve">УМТСиК ООО "Газпром добыча Астрахань" </v>
          </cell>
          <cell r="AO633" t="str">
            <v xml:space="preserve">НИ-МТР Реализация </v>
          </cell>
        </row>
        <row r="634">
          <cell r="C634" t="str">
            <v>10083268I00000097516</v>
          </cell>
          <cell r="E634">
            <v>10083268</v>
          </cell>
          <cell r="F634" t="str">
            <v>Инвестиционный договор № 53-555 от 31.05.1999</v>
          </cell>
          <cell r="G634" t="str">
            <v>Код 06. Подземные хранилища (расширение).</v>
          </cell>
          <cell r="H634" t="str">
            <v xml:space="preserve"> Муфта кабельная разветвительная РМ4-28 (РМ-4)</v>
          </cell>
          <cell r="I634" t="str">
            <v>Муфта кабельная разветвительная РМ4-28 (РМ-4)</v>
          </cell>
          <cell r="J634" t="str">
            <v>нет данных</v>
          </cell>
          <cell r="K634" t="str">
            <v>нет</v>
          </cell>
          <cell r="L634">
            <v>2009</v>
          </cell>
          <cell r="M634" t="str">
            <v>ШТ</v>
          </cell>
          <cell r="N634">
            <v>16</v>
          </cell>
          <cell r="O634">
            <v>16</v>
          </cell>
          <cell r="P634" t="str">
            <v>нет</v>
          </cell>
          <cell r="Q634" t="str">
            <v>нет данных</v>
          </cell>
          <cell r="U634" t="str">
            <v>Х</v>
          </cell>
          <cell r="V634" t="str">
            <v>Неотапливаемый склад</v>
          </cell>
          <cell r="W634">
            <v>4203.04</v>
          </cell>
          <cell r="Y634">
            <v>5043.6499999999996</v>
          </cell>
          <cell r="AC63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4">
            <v>75952.960000000006</v>
          </cell>
          <cell r="AF634">
            <v>83472.960000000006</v>
          </cell>
          <cell r="AG634" t="str">
            <v xml:space="preserve">материалы </v>
          </cell>
          <cell r="AH634" t="str">
            <v xml:space="preserve">ИП ПАО «Газпром» </v>
          </cell>
          <cell r="AI634" t="str">
            <v>Реализация в последующих периодах (2023-2030 г.г.)</v>
          </cell>
          <cell r="AJ634" t="str">
            <v>Реализация в последующих периодах (2023-2030 г.г.)</v>
          </cell>
          <cell r="AK6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4" t="str">
            <v xml:space="preserve">Астраханская область </v>
          </cell>
          <cell r="AM634" t="str">
            <v>S017</v>
          </cell>
          <cell r="AN634" t="str">
            <v xml:space="preserve">УМТСиК ООО "Газпром добыча Астрахань" </v>
          </cell>
          <cell r="AO634" t="str">
            <v xml:space="preserve">НИ-МТР Реализация </v>
          </cell>
        </row>
        <row r="635">
          <cell r="C635" t="str">
            <v>10083269I0000009761</v>
          </cell>
          <cell r="E635">
            <v>10083269</v>
          </cell>
          <cell r="F635" t="str">
            <v>Инвестиционный договор № 53-555 от 31.05.1999</v>
          </cell>
          <cell r="G635" t="str">
            <v>Код 06. Подземные хранилища (расширение).</v>
          </cell>
          <cell r="H635" t="str">
            <v xml:space="preserve"> Муфта кабельная соединительная РМ 7-49</v>
          </cell>
          <cell r="I635" t="str">
            <v>Муфта кабельная соединительная РМ 7-49</v>
          </cell>
          <cell r="J635" t="str">
            <v>нет данных</v>
          </cell>
          <cell r="K635" t="str">
            <v>нет</v>
          </cell>
          <cell r="L635">
            <v>2009</v>
          </cell>
          <cell r="M635" t="str">
            <v>ШТ</v>
          </cell>
          <cell r="N635">
            <v>1</v>
          </cell>
          <cell r="O635">
            <v>1</v>
          </cell>
          <cell r="P635" t="str">
            <v>нет</v>
          </cell>
          <cell r="Q635" t="str">
            <v>нет данных</v>
          </cell>
          <cell r="U635" t="str">
            <v>Х</v>
          </cell>
          <cell r="V635" t="str">
            <v>Неотапливаемый склад</v>
          </cell>
          <cell r="W635">
            <v>431.4</v>
          </cell>
          <cell r="Y635">
            <v>517.67999999999995</v>
          </cell>
          <cell r="AC63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5">
            <v>6783.94</v>
          </cell>
          <cell r="AF635">
            <v>7453.94</v>
          </cell>
          <cell r="AG635" t="str">
            <v xml:space="preserve">материалы </v>
          </cell>
          <cell r="AH635" t="str">
            <v xml:space="preserve">ИП ПАО «Газпром» </v>
          </cell>
          <cell r="AI635" t="str">
            <v>Реализация в последующих периодах (2023-2030 г.г.)</v>
          </cell>
          <cell r="AJ635" t="str">
            <v>Реализация в последующих периодах (2023-2030 г.г.)</v>
          </cell>
          <cell r="AK6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5" t="str">
            <v xml:space="preserve">Астраханская область </v>
          </cell>
          <cell r="AM635" t="str">
            <v>S017</v>
          </cell>
          <cell r="AN635" t="str">
            <v xml:space="preserve">УМТСиК ООО "Газпром добыча Астрахань" </v>
          </cell>
          <cell r="AO635" t="str">
            <v xml:space="preserve">НИ-МТР Реализация </v>
          </cell>
        </row>
        <row r="636">
          <cell r="C636" t="str">
            <v>10083270I0000009772</v>
          </cell>
          <cell r="E636">
            <v>10083270</v>
          </cell>
          <cell r="F636" t="str">
            <v>Инвестиционный договор № 53-555 от 31.05.1999</v>
          </cell>
          <cell r="G636" t="str">
            <v>Код 06. Подземные хранилища (расширение).</v>
          </cell>
          <cell r="H636" t="str">
            <v xml:space="preserve"> Муфта кабельная соединительная РМ 7-84</v>
          </cell>
          <cell r="I636" t="str">
            <v>Муфта кабельная соединительная РМ 7-84</v>
          </cell>
          <cell r="J636" t="str">
            <v>нет данных</v>
          </cell>
          <cell r="K636" t="str">
            <v>нет</v>
          </cell>
          <cell r="L636">
            <v>2009</v>
          </cell>
          <cell r="M636" t="str">
            <v>ШТ</v>
          </cell>
          <cell r="N636">
            <v>2</v>
          </cell>
          <cell r="O636">
            <v>2</v>
          </cell>
          <cell r="P636" t="str">
            <v>нет</v>
          </cell>
          <cell r="Q636" t="str">
            <v>нет данных</v>
          </cell>
          <cell r="U636" t="str">
            <v>Х</v>
          </cell>
          <cell r="V636" t="str">
            <v>Неотапливаемый склад</v>
          </cell>
          <cell r="W636">
            <v>954.4</v>
          </cell>
          <cell r="Y636">
            <v>1145.28</v>
          </cell>
          <cell r="AC63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6">
            <v>15010.439999999999</v>
          </cell>
          <cell r="AF636">
            <v>16490.439999999999</v>
          </cell>
          <cell r="AG636" t="str">
            <v xml:space="preserve">материалы </v>
          </cell>
          <cell r="AH636" t="str">
            <v xml:space="preserve">ИП ПАО «Газпром» </v>
          </cell>
          <cell r="AI636" t="str">
            <v>Реализация в последующих периодах (2023-2030 г.г.)</v>
          </cell>
          <cell r="AJ636" t="str">
            <v>Реализация в последующих периодах (2023-2030 г.г.)</v>
          </cell>
          <cell r="AK6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6" t="str">
            <v xml:space="preserve">Астраханская область </v>
          </cell>
          <cell r="AM636" t="str">
            <v>S017</v>
          </cell>
          <cell r="AN636" t="str">
            <v xml:space="preserve">УМТСиК ООО "Газпром добыча Астрахань" </v>
          </cell>
          <cell r="AO636" t="str">
            <v xml:space="preserve">НИ-МТР Реализация </v>
          </cell>
        </row>
        <row r="637">
          <cell r="C637" t="str">
            <v>10083266I0000009788</v>
          </cell>
          <cell r="E637">
            <v>10083266</v>
          </cell>
          <cell r="F637" t="str">
            <v>Инвестиционный договор № 53-555 от 31.05.1999</v>
          </cell>
          <cell r="G637" t="str">
            <v>Код 06. Подземные хранилища (расширение).</v>
          </cell>
          <cell r="H637" t="str">
            <v xml:space="preserve"> Муфта кабельная разветвительная 2 МРП-0,2/0,3</v>
          </cell>
          <cell r="I637" t="str">
            <v>Муфта кабельная разветвительная 2 МРП-0,2/0,3</v>
          </cell>
          <cell r="J637" t="str">
            <v>нет данных</v>
          </cell>
          <cell r="K637" t="str">
            <v>нет</v>
          </cell>
          <cell r="L637">
            <v>2009</v>
          </cell>
          <cell r="M637" t="str">
            <v>ШТ</v>
          </cell>
          <cell r="N637">
            <v>8</v>
          </cell>
          <cell r="O637">
            <v>8</v>
          </cell>
          <cell r="P637" t="str">
            <v>нет</v>
          </cell>
          <cell r="Q637" t="str">
            <v>нет данных</v>
          </cell>
          <cell r="U637" t="str">
            <v>Х</v>
          </cell>
          <cell r="V637" t="str">
            <v>Неотапливаемый склад</v>
          </cell>
          <cell r="W637">
            <v>12.96</v>
          </cell>
          <cell r="Y637">
            <v>15.55</v>
          </cell>
          <cell r="AC63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7">
            <v>220.44</v>
          </cell>
          <cell r="AF637">
            <v>242.36</v>
          </cell>
          <cell r="AG637" t="str">
            <v xml:space="preserve">материалы </v>
          </cell>
          <cell r="AH637" t="str">
            <v xml:space="preserve">ИП ПАО «Газпром» </v>
          </cell>
          <cell r="AI637" t="str">
            <v>Реализация в последующих периодах (2023-2030 г.г.)</v>
          </cell>
          <cell r="AJ637" t="str">
            <v>Реализация в последующих периодах (2023-2030 г.г.)</v>
          </cell>
          <cell r="AK6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7" t="str">
            <v xml:space="preserve">Астраханская область </v>
          </cell>
          <cell r="AM637" t="str">
            <v>S017</v>
          </cell>
          <cell r="AN637" t="str">
            <v xml:space="preserve">УМТСиК ООО "Газпром добыча Астрахань" </v>
          </cell>
          <cell r="AO637" t="str">
            <v xml:space="preserve">НИ-МТР Реализация </v>
          </cell>
        </row>
        <row r="638">
          <cell r="C638" t="str">
            <v>10083263I00000097914</v>
          </cell>
          <cell r="E638">
            <v>10083263</v>
          </cell>
          <cell r="F638" t="str">
            <v>Инвестиционный договор № 53-555 от 31.05.1999</v>
          </cell>
          <cell r="G638" t="str">
            <v>Код 06. Подземные хранилища (расширение).</v>
          </cell>
          <cell r="H638" t="str">
            <v xml:space="preserve"> Муфта кабельная защитная МППз-2 (МПП-2)</v>
          </cell>
          <cell r="I638" t="str">
            <v>Муфта кабельная защитная МППз-2 (МПП-2)</v>
          </cell>
          <cell r="J638" t="str">
            <v>нет данных</v>
          </cell>
          <cell r="K638" t="str">
            <v>нет</v>
          </cell>
          <cell r="L638">
            <v>2009</v>
          </cell>
          <cell r="M638" t="str">
            <v>ШТ</v>
          </cell>
          <cell r="N638">
            <v>14</v>
          </cell>
          <cell r="O638">
            <v>14</v>
          </cell>
          <cell r="P638" t="str">
            <v>нет</v>
          </cell>
          <cell r="Q638" t="str">
            <v>нет данных</v>
          </cell>
          <cell r="U638" t="str">
            <v>Х</v>
          </cell>
          <cell r="V638" t="str">
            <v>Неотапливаемый склад</v>
          </cell>
          <cell r="W638">
            <v>95.06</v>
          </cell>
          <cell r="Y638">
            <v>114.07</v>
          </cell>
          <cell r="AC63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638">
            <v>1748.31</v>
          </cell>
          <cell r="AF638">
            <v>1888.31</v>
          </cell>
          <cell r="AG638" t="str">
            <v xml:space="preserve">материалы </v>
          </cell>
          <cell r="AH638" t="str">
            <v xml:space="preserve">ИП ПАО «Газпром» </v>
          </cell>
          <cell r="AI638" t="str">
            <v>Реализация в последующих периодах (2023-2030 г.г.)</v>
          </cell>
          <cell r="AJ638" t="str">
            <v>Реализация в последующих периодах (2023-2030 г.г.)</v>
          </cell>
          <cell r="AK6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8" t="str">
            <v xml:space="preserve">Астраханская область </v>
          </cell>
          <cell r="AM638" t="str">
            <v>S017</v>
          </cell>
          <cell r="AN638" t="str">
            <v xml:space="preserve">УМТСиК ООО "Газпром добыча Астрахань" </v>
          </cell>
          <cell r="AO638" t="str">
            <v xml:space="preserve">НИ-МТР Реализация </v>
          </cell>
        </row>
        <row r="639">
          <cell r="C639" t="str">
            <v>10082485I0000009800,2</v>
          </cell>
          <cell r="E639">
            <v>10082485</v>
          </cell>
          <cell r="F639" t="str">
            <v>Инвестиционный договор № 53-555 от 31.05.1999</v>
          </cell>
          <cell r="G63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639" t="str">
            <v xml:space="preserve"> Кабель АВБбШнг 4х2,5</v>
          </cell>
          <cell r="I639" t="str">
            <v>Кабель АВБбШнг 4х2,5</v>
          </cell>
          <cell r="J639" t="str">
            <v>нет данных</v>
          </cell>
          <cell r="K639" t="str">
            <v>нет</v>
          </cell>
          <cell r="L639">
            <v>2009</v>
          </cell>
          <cell r="M639" t="str">
            <v>КМ</v>
          </cell>
          <cell r="N639">
            <v>0.2</v>
          </cell>
          <cell r="O639">
            <v>0.2</v>
          </cell>
          <cell r="P639" t="str">
            <v>нет</v>
          </cell>
          <cell r="Q639" t="str">
            <v>нет данных</v>
          </cell>
          <cell r="T639" t="str">
            <v>Х</v>
          </cell>
          <cell r="V639" t="str">
            <v>Неотапливаемый склад</v>
          </cell>
          <cell r="W639">
            <v>4287.8500000000004</v>
          </cell>
          <cell r="Y639">
            <v>5145.42</v>
          </cell>
          <cell r="AC6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39">
            <v>10211.31</v>
          </cell>
          <cell r="AF639">
            <v>11225.31</v>
          </cell>
          <cell r="AG639" t="str">
            <v xml:space="preserve">материалы </v>
          </cell>
          <cell r="AH639" t="str">
            <v xml:space="preserve">ИП ПАО «Газпром» </v>
          </cell>
          <cell r="AI639" t="str">
            <v>Реализация в последующих периодах (2023-2030 г.г.)</v>
          </cell>
          <cell r="AK6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39" t="str">
            <v xml:space="preserve">Астраханская область </v>
          </cell>
          <cell r="AM639" t="str">
            <v>S017</v>
          </cell>
          <cell r="AN639" t="str">
            <v xml:space="preserve">УМТСиК ООО "Газпром добыча Астрахань" </v>
          </cell>
          <cell r="AO639" t="str">
            <v xml:space="preserve">НИ-МТР Реализация </v>
          </cell>
        </row>
        <row r="640">
          <cell r="C640" t="str">
            <v>10082492I0000009810,495</v>
          </cell>
          <cell r="E640">
            <v>10082492</v>
          </cell>
          <cell r="F640" t="str">
            <v>Инвестиционный договор № 53-555 от 31.05.1999</v>
          </cell>
          <cell r="G64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640" t="str">
            <v xml:space="preserve"> Кабель АВБбШнг-1 4х2,5</v>
          </cell>
          <cell r="I640" t="str">
            <v>Кабель АВБбШнг-1 4х2,5</v>
          </cell>
          <cell r="J640" t="str">
            <v>нет данных</v>
          </cell>
          <cell r="K640" t="str">
            <v>нет</v>
          </cell>
          <cell r="L640">
            <v>2009</v>
          </cell>
          <cell r="M640" t="str">
            <v>КМ</v>
          </cell>
          <cell r="N640">
            <v>0.495</v>
          </cell>
          <cell r="O640">
            <v>0.495</v>
          </cell>
          <cell r="P640" t="str">
            <v>нет</v>
          </cell>
          <cell r="Q640" t="str">
            <v>нет данных</v>
          </cell>
          <cell r="U640" t="str">
            <v>Х</v>
          </cell>
          <cell r="V640" t="str">
            <v>Неотапливаемый склад</v>
          </cell>
          <cell r="W640">
            <v>1448.94</v>
          </cell>
          <cell r="Y640">
            <v>1738.73</v>
          </cell>
          <cell r="AC6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0">
            <v>22773.19</v>
          </cell>
          <cell r="AF640">
            <v>25035.34</v>
          </cell>
          <cell r="AG640" t="str">
            <v xml:space="preserve">материалы </v>
          </cell>
          <cell r="AH640" t="str">
            <v xml:space="preserve">ИП ПАО «Газпром» </v>
          </cell>
          <cell r="AI640" t="str">
            <v>Реализация в последующих периодах (2023-2030 г.г.)</v>
          </cell>
          <cell r="AJ640" t="str">
            <v>Реализация в последующих периодах (2023-2030 г.г.)</v>
          </cell>
          <cell r="AK6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0" t="str">
            <v xml:space="preserve">Астраханская область </v>
          </cell>
          <cell r="AM640" t="str">
            <v>S017</v>
          </cell>
          <cell r="AN640" t="str">
            <v xml:space="preserve">УМТСиК ООО "Газпром добыча Астрахань" </v>
          </cell>
          <cell r="AO640" t="str">
            <v xml:space="preserve">НИ-МТР Реализация </v>
          </cell>
        </row>
        <row r="641">
          <cell r="C641" t="str">
            <v>10082887I0000009930,42</v>
          </cell>
          <cell r="E641">
            <v>10082887</v>
          </cell>
          <cell r="F641" t="str">
            <v>Инвестиционный договор № 53-555 от 31.05.1999</v>
          </cell>
          <cell r="G64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641" t="str">
            <v xml:space="preserve"> Кабель КПСВЭВ 1х2х0,5</v>
          </cell>
          <cell r="I641" t="str">
            <v>Кабель КПСВЭВ 1х2х0,5</v>
          </cell>
          <cell r="J641" t="str">
            <v>нет данных</v>
          </cell>
          <cell r="K641" t="str">
            <v>нет</v>
          </cell>
          <cell r="L641">
            <v>2007</v>
          </cell>
          <cell r="M641" t="str">
            <v>КМ</v>
          </cell>
          <cell r="N641">
            <v>0.42</v>
          </cell>
          <cell r="O641">
            <v>0.42</v>
          </cell>
          <cell r="P641" t="str">
            <v>нет</v>
          </cell>
          <cell r="Q641" t="str">
            <v>нет данных</v>
          </cell>
          <cell r="T641" t="str">
            <v>Х</v>
          </cell>
          <cell r="V641" t="str">
            <v>Неотапливаемый склад</v>
          </cell>
          <cell r="W641">
            <v>3180.24</v>
          </cell>
          <cell r="Y641">
            <v>3816.29</v>
          </cell>
          <cell r="AC6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1">
            <v>7250.47</v>
          </cell>
          <cell r="AF641">
            <v>8325.67</v>
          </cell>
          <cell r="AG641" t="str">
            <v xml:space="preserve">материалы </v>
          </cell>
          <cell r="AH641" t="str">
            <v xml:space="preserve">ИП ПАО «Газпром» </v>
          </cell>
          <cell r="AI641" t="str">
            <v>Реализация в последующих периодах (2023-2030 г.г.)</v>
          </cell>
          <cell r="AK6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1" t="str">
            <v xml:space="preserve">Астраханская область </v>
          </cell>
          <cell r="AM641" t="str">
            <v>S017</v>
          </cell>
          <cell r="AN641" t="str">
            <v xml:space="preserve">УМТСиК ООО "Газпром добыча Астрахань" </v>
          </cell>
          <cell r="AO641" t="str">
            <v xml:space="preserve">НИ-МТР Реализация </v>
          </cell>
        </row>
        <row r="642">
          <cell r="C642" t="str">
            <v>10082888I0000009950,395</v>
          </cell>
          <cell r="E642">
            <v>10082888</v>
          </cell>
          <cell r="F642" t="str">
            <v>Инвестиционный договор № 53-555 от 31.05.1999</v>
          </cell>
          <cell r="G64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642" t="str">
            <v xml:space="preserve"> Кабель КПСВЭВ 1х2х0,75</v>
          </cell>
          <cell r="I642" t="str">
            <v>Кабель КПСВЭВ 1х2х0,75</v>
          </cell>
          <cell r="J642" t="str">
            <v>нет данных</v>
          </cell>
          <cell r="K642" t="str">
            <v>нет</v>
          </cell>
          <cell r="L642">
            <v>2009</v>
          </cell>
          <cell r="M642" t="str">
            <v>КМ</v>
          </cell>
          <cell r="N642">
            <v>0.39500000000000002</v>
          </cell>
          <cell r="O642">
            <v>0.39500000000000002</v>
          </cell>
          <cell r="P642" t="str">
            <v>нет</v>
          </cell>
          <cell r="Q642" t="str">
            <v>нет данных</v>
          </cell>
          <cell r="T642" t="str">
            <v>Х</v>
          </cell>
          <cell r="V642" t="str">
            <v>Неотапливаемый склад</v>
          </cell>
          <cell r="W642">
            <v>4030.3</v>
          </cell>
          <cell r="Y642">
            <v>4836.3599999999997</v>
          </cell>
          <cell r="AC6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2">
            <v>9599.0999999999985</v>
          </cell>
          <cell r="AF642">
            <v>10551.05</v>
          </cell>
          <cell r="AG642" t="str">
            <v xml:space="preserve">материалы </v>
          </cell>
          <cell r="AH642" t="str">
            <v xml:space="preserve">ИП ПАО «Газпром» </v>
          </cell>
          <cell r="AI642" t="str">
            <v>Реализация в последующих периодах (2023-2030 г.г.)</v>
          </cell>
          <cell r="AK6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2" t="str">
            <v xml:space="preserve">Астраханская область </v>
          </cell>
          <cell r="AM642" t="str">
            <v>S017</v>
          </cell>
          <cell r="AN642" t="str">
            <v xml:space="preserve">УМТСиК ООО "Газпром добыча Астрахань" </v>
          </cell>
          <cell r="AO642" t="str">
            <v xml:space="preserve">НИ-МТР Реализация </v>
          </cell>
        </row>
        <row r="643">
          <cell r="C643" t="str">
            <v>50057748I0000010001</v>
          </cell>
          <cell r="E643">
            <v>50057748</v>
          </cell>
          <cell r="F643" t="str">
            <v>Инвестиционный договор № 53-555 от 31.05.1999</v>
          </cell>
          <cell r="G643" t="str">
            <v>Подключение дополнительных скважин к сущ. Подключение ск.№4429</v>
          </cell>
          <cell r="H643" t="str">
            <v xml:space="preserve"> Отвод П 90-57х5 ГОСТ 17375-2001</v>
          </cell>
          <cell r="I643" t="str">
            <v xml:space="preserve">Отвод П 90-57х5 </v>
          </cell>
          <cell r="J643" t="str">
            <v>ГОСТ 17375-2001</v>
          </cell>
          <cell r="K643" t="str">
            <v xml:space="preserve">нет </v>
          </cell>
          <cell r="L643">
            <v>2007</v>
          </cell>
          <cell r="M643" t="str">
            <v>ШТ</v>
          </cell>
          <cell r="N643">
            <v>1</v>
          </cell>
          <cell r="O643">
            <v>1</v>
          </cell>
          <cell r="P643" t="str">
            <v>нет</v>
          </cell>
          <cell r="Q643" t="str">
            <v>нет данных</v>
          </cell>
          <cell r="T643" t="str">
            <v>Х</v>
          </cell>
          <cell r="V643" t="str">
            <v>Неотапливаемый склад</v>
          </cell>
          <cell r="W643">
            <v>30.34</v>
          </cell>
          <cell r="Y643">
            <v>36.409999999999997</v>
          </cell>
          <cell r="AC6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3">
            <v>69.430000000000007</v>
          </cell>
          <cell r="AF643">
            <v>79.430000000000007</v>
          </cell>
          <cell r="AG643" t="str">
            <v xml:space="preserve">материалы </v>
          </cell>
          <cell r="AH643" t="str">
            <v xml:space="preserve">ИП ПАО «Газпром» </v>
          </cell>
          <cell r="AI643" t="str">
            <v>Реализация в последующих периодах (2023-2030 г.г.)</v>
          </cell>
          <cell r="AK6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3" t="str">
            <v xml:space="preserve">Астраханская область </v>
          </cell>
          <cell r="AM643" t="str">
            <v>S012</v>
          </cell>
          <cell r="AN643" t="str">
            <v xml:space="preserve">УМТСиК ООО "Газпром добыча Астрахань" </v>
          </cell>
          <cell r="AO643" t="str">
            <v xml:space="preserve">НИ-МТР Реализация </v>
          </cell>
        </row>
        <row r="644">
          <cell r="C644" t="str">
            <v>50057695I0000010052</v>
          </cell>
          <cell r="E644">
            <v>50057695</v>
          </cell>
          <cell r="F644" t="str">
            <v>Инвестиционный договор № 53-555 от 31.05.1999</v>
          </cell>
          <cell r="G644" t="str">
            <v>АГПЗ  (II  очередь). Подземные хранилища (расширение).</v>
          </cell>
          <cell r="H644" t="str">
            <v xml:space="preserve"> Отвод П 45-377х16 ГОСТ 17375-2001</v>
          </cell>
          <cell r="I644" t="str">
            <v xml:space="preserve">Отвод П 45-377х16 </v>
          </cell>
          <cell r="J644" t="str">
            <v>ГОСТ 17375-2001</v>
          </cell>
          <cell r="K644" t="str">
            <v>нет</v>
          </cell>
          <cell r="L644">
            <v>2007</v>
          </cell>
          <cell r="M644" t="str">
            <v>ШТ</v>
          </cell>
          <cell r="N644">
            <v>2</v>
          </cell>
          <cell r="O644">
            <v>2</v>
          </cell>
          <cell r="P644" t="str">
            <v>нет</v>
          </cell>
          <cell r="Q644" t="str">
            <v>нет данных</v>
          </cell>
          <cell r="U644" t="str">
            <v>Х</v>
          </cell>
          <cell r="V644" t="str">
            <v>Неотапливаемый склад</v>
          </cell>
          <cell r="W644">
            <v>3899.76</v>
          </cell>
          <cell r="Y644">
            <v>4679.71</v>
          </cell>
          <cell r="AC6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4">
            <v>17258.11</v>
          </cell>
          <cell r="AF644">
            <v>19818.11</v>
          </cell>
          <cell r="AG644" t="str">
            <v xml:space="preserve">материалы </v>
          </cell>
          <cell r="AH644" t="str">
            <v xml:space="preserve">ИП ПАО «Газпром» </v>
          </cell>
          <cell r="AI644" t="str">
            <v>Реализация в последующих периодах (2023-2030 г.г.)</v>
          </cell>
          <cell r="AJ644" t="str">
            <v>Реализация в последующих периодах (2023-2030 г.г.)</v>
          </cell>
          <cell r="AK6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4" t="str">
            <v xml:space="preserve">Астраханская область </v>
          </cell>
          <cell r="AM644" t="str">
            <v>S014</v>
          </cell>
          <cell r="AN644" t="str">
            <v xml:space="preserve">УМТСиК ООО "Газпром добыча Астрахань" </v>
          </cell>
          <cell r="AO644" t="str">
            <v xml:space="preserve">НИ-МТР Реализация </v>
          </cell>
        </row>
        <row r="645">
          <cell r="C645" t="str">
            <v>50057694I0000010061</v>
          </cell>
          <cell r="E645">
            <v>50057694</v>
          </cell>
          <cell r="F645" t="str">
            <v>Инвестиционный договор № 53-555 от 31.05.1999</v>
          </cell>
          <cell r="G645" t="str">
            <v>АГПЗ (I очередь).Подземные хранилища</v>
          </cell>
          <cell r="H645" t="str">
            <v xml:space="preserve"> Отвод П 45-377х10 ГОСТ 17375-2001</v>
          </cell>
          <cell r="I645" t="str">
            <v xml:space="preserve">Отвод П 45-377х10 </v>
          </cell>
          <cell r="J645" t="str">
            <v>ГОСТ 17375-2001</v>
          </cell>
          <cell r="K645" t="str">
            <v>нет</v>
          </cell>
          <cell r="L645">
            <v>2007</v>
          </cell>
          <cell r="M645" t="str">
            <v>ШТ</v>
          </cell>
          <cell r="N645">
            <v>1</v>
          </cell>
          <cell r="O645">
            <v>1</v>
          </cell>
          <cell r="P645" t="str">
            <v>нет</v>
          </cell>
          <cell r="Q645" t="str">
            <v>нет данных</v>
          </cell>
          <cell r="U645" t="str">
            <v>Х</v>
          </cell>
          <cell r="V645" t="str">
            <v>Неотапливаемый склад</v>
          </cell>
          <cell r="W645">
            <v>2024.85</v>
          </cell>
          <cell r="Y645">
            <v>2429.8200000000002</v>
          </cell>
          <cell r="AC6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5">
            <v>6370.66</v>
          </cell>
          <cell r="AF645">
            <v>7750.66</v>
          </cell>
          <cell r="AG645" t="str">
            <v xml:space="preserve">материалы </v>
          </cell>
          <cell r="AH645" t="str">
            <v xml:space="preserve">ИП ПАО «Газпром» </v>
          </cell>
          <cell r="AI645" t="str">
            <v>Реализация в последующих периодах (2023-2030 г.г.)</v>
          </cell>
          <cell r="AJ645" t="str">
            <v>Реализация в последующих периодах (2023-2030 г.г.)</v>
          </cell>
          <cell r="AK6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5" t="str">
            <v xml:space="preserve">Астраханская область </v>
          </cell>
          <cell r="AM645" t="str">
            <v>S014</v>
          </cell>
          <cell r="AN645" t="str">
            <v xml:space="preserve">УМТСиК ООО "Газпром добыча Астрахань" </v>
          </cell>
          <cell r="AO645" t="str">
            <v xml:space="preserve">НИ-МТР Реализация </v>
          </cell>
        </row>
        <row r="646">
          <cell r="C646" t="str">
            <v>50057694I0000010075</v>
          </cell>
          <cell r="E646">
            <v>50057694</v>
          </cell>
          <cell r="F646" t="str">
            <v>Инвестиционный договор № 53-555 от 31.05.1999</v>
          </cell>
          <cell r="G646" t="str">
            <v>АГПЗ (I очередь).Подземные хранилища</v>
          </cell>
          <cell r="H646" t="str">
            <v xml:space="preserve"> Отвод П 45-377х10 ГОСТ 17375-2001</v>
          </cell>
          <cell r="I646" t="str">
            <v xml:space="preserve">Отвод П 45-377х10 </v>
          </cell>
          <cell r="J646" t="str">
            <v>ГОСТ 17375-2001</v>
          </cell>
          <cell r="K646" t="str">
            <v xml:space="preserve">нет </v>
          </cell>
          <cell r="L646">
            <v>2007</v>
          </cell>
          <cell r="M646" t="str">
            <v>ШТ</v>
          </cell>
          <cell r="N646">
            <v>5</v>
          </cell>
          <cell r="O646">
            <v>5</v>
          </cell>
          <cell r="P646" t="str">
            <v>нет</v>
          </cell>
          <cell r="Q646" t="str">
            <v>нет данных</v>
          </cell>
          <cell r="U646" t="str">
            <v>Х</v>
          </cell>
          <cell r="V646" t="str">
            <v>Неотапливаемый склад</v>
          </cell>
          <cell r="W646">
            <v>4566.6499999999996</v>
          </cell>
          <cell r="Y646">
            <v>5479.98</v>
          </cell>
          <cell r="AC6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6">
            <v>21975.18</v>
          </cell>
          <cell r="AF646">
            <v>25225.18</v>
          </cell>
          <cell r="AG646" t="str">
            <v xml:space="preserve">материалы </v>
          </cell>
          <cell r="AH646" t="str">
            <v xml:space="preserve">ИП ПАО «Газпром» </v>
          </cell>
          <cell r="AI646" t="str">
            <v>Реализация в последующих периодах (2023-2030 г.г.)</v>
          </cell>
          <cell r="AJ646" t="str">
            <v>Реализация в последующих периодах (2023-2030 г.г.)</v>
          </cell>
          <cell r="AK6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6" t="str">
            <v xml:space="preserve">Астраханская область </v>
          </cell>
          <cell r="AM646" t="str">
            <v>S014</v>
          </cell>
          <cell r="AN646" t="str">
            <v xml:space="preserve">УМТСиК ООО "Газпром добыча Астрахань" </v>
          </cell>
          <cell r="AO646" t="str">
            <v xml:space="preserve">НИ-МТР Реализация </v>
          </cell>
        </row>
        <row r="647">
          <cell r="C647" t="str">
            <v>50058212I0000010081</v>
          </cell>
          <cell r="E647">
            <v>50058212</v>
          </cell>
          <cell r="F647" t="str">
            <v>Инвестиционный договор № 53-555 от 31.05.1999</v>
          </cell>
          <cell r="G647" t="str">
            <v>АГПЗ (I очередь).Подземные хранилища</v>
          </cell>
          <cell r="H647" t="str">
            <v xml:space="preserve"> Тройник П 426х12 ГОСТ 17376-2001</v>
          </cell>
          <cell r="I647" t="str">
            <v xml:space="preserve">Тройник П 426х12 </v>
          </cell>
          <cell r="J647" t="str">
            <v>ГОСТ 17376-2001</v>
          </cell>
          <cell r="K647" t="str">
            <v xml:space="preserve">нет </v>
          </cell>
          <cell r="L647">
            <v>2007</v>
          </cell>
          <cell r="M647" t="str">
            <v>ШТ</v>
          </cell>
          <cell r="N647">
            <v>1</v>
          </cell>
          <cell r="O647">
            <v>1</v>
          </cell>
          <cell r="P647" t="str">
            <v>нет</v>
          </cell>
          <cell r="Q647" t="str">
            <v>нет данных</v>
          </cell>
          <cell r="U647" t="str">
            <v>Х</v>
          </cell>
          <cell r="V647" t="str">
            <v>Неотапливаемый склад</v>
          </cell>
          <cell r="W647">
            <v>3281.23</v>
          </cell>
          <cell r="Y647">
            <v>3937.48</v>
          </cell>
          <cell r="AC6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7">
            <v>33741.019999999997</v>
          </cell>
          <cell r="AF647">
            <v>40821.019999999997</v>
          </cell>
          <cell r="AG647" t="str">
            <v xml:space="preserve">материалы </v>
          </cell>
          <cell r="AH647" t="str">
            <v xml:space="preserve">ИП ПАО «Газпром» </v>
          </cell>
          <cell r="AI647" t="str">
            <v>Реализация в последующих периодах (2023-2030 г.г.)</v>
          </cell>
          <cell r="AJ647" t="str">
            <v>Реализация в последующих периодах (2023-2030 г.г.)</v>
          </cell>
          <cell r="AK6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7" t="str">
            <v xml:space="preserve">Астраханская область </v>
          </cell>
          <cell r="AM647" t="str">
            <v>S012</v>
          </cell>
          <cell r="AN647" t="str">
            <v xml:space="preserve">УМТСиК ООО "Газпром добыча Астрахань" </v>
          </cell>
          <cell r="AO647" t="str">
            <v xml:space="preserve">НИ-МТР Реализация </v>
          </cell>
        </row>
        <row r="648">
          <cell r="C648" t="str">
            <v>50058212I0000010091</v>
          </cell>
          <cell r="E648">
            <v>50058212</v>
          </cell>
          <cell r="F648" t="str">
            <v>Инвестиционный договор № 53-555 от 31.05.1999</v>
          </cell>
          <cell r="G648" t="str">
            <v>АГПЗ (I очередь).Подземные хранилища</v>
          </cell>
          <cell r="H648" t="str">
            <v xml:space="preserve"> Тройник П 426х12 ГОСТ 17376-2001</v>
          </cell>
          <cell r="I648" t="str">
            <v xml:space="preserve">Тройник П 426х12 </v>
          </cell>
          <cell r="J648" t="str">
            <v>ГОСТ 17376-2001</v>
          </cell>
          <cell r="K648" t="str">
            <v>нет</v>
          </cell>
          <cell r="L648">
            <v>2006</v>
          </cell>
          <cell r="M648" t="str">
            <v>ШТ</v>
          </cell>
          <cell r="N648">
            <v>1</v>
          </cell>
          <cell r="O648">
            <v>1</v>
          </cell>
          <cell r="P648" t="str">
            <v>нет</v>
          </cell>
          <cell r="Q648" t="str">
            <v>нет данных</v>
          </cell>
          <cell r="U648" t="str">
            <v>Х</v>
          </cell>
          <cell r="V648" t="str">
            <v>Неотапливаемый склад</v>
          </cell>
          <cell r="W648">
            <v>8852.33</v>
          </cell>
          <cell r="Y648">
            <v>10622.8</v>
          </cell>
          <cell r="AC6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8">
            <v>39186.449999999997</v>
          </cell>
          <cell r="AF648">
            <v>44986.45</v>
          </cell>
          <cell r="AG648" t="str">
            <v xml:space="preserve">материалы </v>
          </cell>
          <cell r="AH648" t="str">
            <v xml:space="preserve">ИП ПАО «Газпром» </v>
          </cell>
          <cell r="AI648" t="str">
            <v>Реализация в последующих периодах (2023-2030 г.г.)</v>
          </cell>
          <cell r="AJ648" t="str">
            <v>Реализация в последующих периодах (2023-2030 г.г.)</v>
          </cell>
          <cell r="AK6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8" t="str">
            <v xml:space="preserve">Астраханская область </v>
          </cell>
          <cell r="AM648" t="str">
            <v>S012</v>
          </cell>
          <cell r="AN648" t="str">
            <v xml:space="preserve">УМТСиК ООО "Газпром добыча Астрахань" </v>
          </cell>
          <cell r="AO648" t="str">
            <v xml:space="preserve">НИ-МТР Реализация </v>
          </cell>
        </row>
        <row r="649">
          <cell r="C649" t="str">
            <v>50058208I0000010101</v>
          </cell>
          <cell r="E649">
            <v>50058208</v>
          </cell>
          <cell r="F649" t="str">
            <v>Инвестиционный договор № 53-555 от 31.05.1999</v>
          </cell>
          <cell r="G649" t="str">
            <v>Подключение дополнительных скважин к сущ. Подключение ск.№4429</v>
          </cell>
          <cell r="H649" t="str">
            <v xml:space="preserve"> Тройник П 377х9 ГОСТ 17376-2001</v>
          </cell>
          <cell r="I649" t="str">
            <v xml:space="preserve">Тройник П 377х9 </v>
          </cell>
          <cell r="J649" t="str">
            <v>ГОСТ 17376-2001</v>
          </cell>
          <cell r="K649" t="str">
            <v>нет</v>
          </cell>
          <cell r="L649">
            <v>2006</v>
          </cell>
          <cell r="M649" t="str">
            <v>ШТ</v>
          </cell>
          <cell r="N649">
            <v>1</v>
          </cell>
          <cell r="O649">
            <v>1</v>
          </cell>
          <cell r="P649" t="str">
            <v>нет</v>
          </cell>
          <cell r="Q649" t="str">
            <v>нет данных</v>
          </cell>
          <cell r="T649" t="str">
            <v>Х</v>
          </cell>
          <cell r="V649" t="str">
            <v>Неотапливаемый склад</v>
          </cell>
          <cell r="W649">
            <v>11230.68</v>
          </cell>
          <cell r="Y649">
            <v>13476.82</v>
          </cell>
          <cell r="AC6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49">
            <v>25611.200000000001</v>
          </cell>
          <cell r="AF649">
            <v>29401.200000000001</v>
          </cell>
          <cell r="AG649" t="str">
            <v xml:space="preserve">материалы </v>
          </cell>
          <cell r="AH649" t="str">
            <v xml:space="preserve">ИП ПАО «Газпром» </v>
          </cell>
          <cell r="AI649" t="str">
            <v>Реализация в последующих периодах (2023-2030 г.г.)</v>
          </cell>
          <cell r="AK6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49" t="str">
            <v xml:space="preserve">Астраханская область </v>
          </cell>
          <cell r="AM649" t="str">
            <v>S012</v>
          </cell>
          <cell r="AN649" t="str">
            <v xml:space="preserve">УМТСиК ООО "Газпром добыча Астрахань" </v>
          </cell>
          <cell r="AO649" t="str">
            <v xml:space="preserve">НИ-МТР Реализация </v>
          </cell>
        </row>
        <row r="650">
          <cell r="C650" t="str">
            <v>50058208I0000010115</v>
          </cell>
          <cell r="E650">
            <v>50058208</v>
          </cell>
          <cell r="F650" t="str">
            <v>Инвестиционный договор № 53-555 от 31.05.1999</v>
          </cell>
          <cell r="G650" t="str">
            <v>Подключение дополнительных скважин к сущ. Подключение ск.№4429</v>
          </cell>
          <cell r="H650" t="str">
            <v xml:space="preserve"> Тройник П 377х9 ГОСТ 17376-2001</v>
          </cell>
          <cell r="I650" t="str">
            <v xml:space="preserve">Тройник П 377х9 </v>
          </cell>
          <cell r="J650" t="str">
            <v>ГОСТ 17376-2001</v>
          </cell>
          <cell r="K650" t="str">
            <v>нет</v>
          </cell>
          <cell r="L650">
            <v>2006</v>
          </cell>
          <cell r="M650" t="str">
            <v>ШТ</v>
          </cell>
          <cell r="N650">
            <v>5</v>
          </cell>
          <cell r="O650">
            <v>5</v>
          </cell>
          <cell r="P650" t="str">
            <v>нет</v>
          </cell>
          <cell r="Q650" t="str">
            <v>нет данных</v>
          </cell>
          <cell r="T650" t="str">
            <v>Х</v>
          </cell>
          <cell r="V650" t="str">
            <v>Неотапливаемый склад</v>
          </cell>
          <cell r="W650">
            <v>54423.6</v>
          </cell>
          <cell r="Y650">
            <v>65308.32</v>
          </cell>
          <cell r="AC6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0">
            <v>94731.23</v>
          </cell>
          <cell r="AF650">
            <v>115231.23</v>
          </cell>
          <cell r="AG650" t="str">
            <v xml:space="preserve">материалы </v>
          </cell>
          <cell r="AH650" t="str">
            <v xml:space="preserve">ИП ПАО «Газпром» </v>
          </cell>
          <cell r="AI650" t="str">
            <v>Реализация в последующих периодах (2023-2030 г.г.)</v>
          </cell>
          <cell r="AK6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0" t="str">
            <v xml:space="preserve">Астраханская область </v>
          </cell>
          <cell r="AM650" t="str">
            <v>S012</v>
          </cell>
          <cell r="AN650" t="str">
            <v xml:space="preserve">УМТСиК ООО "Газпром добыча Астрахань" </v>
          </cell>
          <cell r="AO650" t="str">
            <v xml:space="preserve">НИ-МТР Реализация </v>
          </cell>
        </row>
        <row r="651">
          <cell r="C651" t="str">
            <v>50058179I0000010127</v>
          </cell>
          <cell r="E651">
            <v>50058179</v>
          </cell>
          <cell r="F651" t="str">
            <v>Инвестиционный договор № 53-555 от 31.05.1999</v>
          </cell>
          <cell r="G651" t="str">
            <v>Подключение дополнительных скважин к сущ. Подключение ск.№4429</v>
          </cell>
          <cell r="H651" t="str">
            <v xml:space="preserve"> Тройник П 159х4,5 ГОСТ 17376-2001</v>
          </cell>
          <cell r="I651" t="str">
            <v xml:space="preserve">Тройник П 159х4,5 </v>
          </cell>
          <cell r="J651" t="str">
            <v>ГОСТ 17376-2001</v>
          </cell>
          <cell r="K651" t="str">
            <v>нет</v>
          </cell>
          <cell r="L651">
            <v>2006</v>
          </cell>
          <cell r="M651" t="str">
            <v>ШТ</v>
          </cell>
          <cell r="N651">
            <v>7</v>
          </cell>
          <cell r="O651">
            <v>7</v>
          </cell>
          <cell r="P651" t="str">
            <v>нет</v>
          </cell>
          <cell r="Q651" t="str">
            <v>нет данных</v>
          </cell>
          <cell r="T651" t="str">
            <v>Х</v>
          </cell>
          <cell r="V651" t="str">
            <v>Неотапливаемый склад</v>
          </cell>
          <cell r="W651">
            <v>17350.48</v>
          </cell>
          <cell r="Y651">
            <v>20820.580000000002</v>
          </cell>
          <cell r="AC6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1">
            <v>43002.25</v>
          </cell>
          <cell r="AF651">
            <v>49372.25</v>
          </cell>
          <cell r="AG651" t="str">
            <v xml:space="preserve">материалы </v>
          </cell>
          <cell r="AH651" t="str">
            <v xml:space="preserve">ИП ПАО «Газпром» </v>
          </cell>
          <cell r="AI651" t="str">
            <v>Реализация в последующих периодах (2023-2030 г.г.)</v>
          </cell>
          <cell r="AK6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1" t="str">
            <v xml:space="preserve">Астраханская область </v>
          </cell>
          <cell r="AM651" t="str">
            <v>S012</v>
          </cell>
          <cell r="AN651" t="str">
            <v xml:space="preserve">УМТСиК ООО "Газпром добыча Астрахань" </v>
          </cell>
          <cell r="AO651" t="str">
            <v xml:space="preserve">НИ-МТР Реализация </v>
          </cell>
        </row>
        <row r="652">
          <cell r="C652" t="str">
            <v>50058175I0000010132</v>
          </cell>
          <cell r="E652">
            <v>50058175</v>
          </cell>
          <cell r="F652" t="str">
            <v>Инвестиционный договор № 53-555 от 31.05.1999</v>
          </cell>
          <cell r="G652" t="str">
            <v>Подключение дополнительных скважин к сущ. Подключение ск.№4429</v>
          </cell>
          <cell r="H652" t="str">
            <v xml:space="preserve"> Тройник П 108х4 ГОСТ 17376-2001</v>
          </cell>
          <cell r="I652" t="str">
            <v xml:space="preserve">Тройник П 108х4 </v>
          </cell>
          <cell r="J652" t="str">
            <v>ГОСТ 17376-2001</v>
          </cell>
          <cell r="K652" t="str">
            <v xml:space="preserve">нет </v>
          </cell>
          <cell r="L652">
            <v>2006</v>
          </cell>
          <cell r="M652" t="str">
            <v>ШТ</v>
          </cell>
          <cell r="N652">
            <v>2</v>
          </cell>
          <cell r="O652">
            <v>2</v>
          </cell>
          <cell r="P652" t="str">
            <v>нет</v>
          </cell>
          <cell r="Q652" t="str">
            <v>нет данных</v>
          </cell>
          <cell r="T652" t="str">
            <v>Х</v>
          </cell>
          <cell r="V652" t="str">
            <v>Неотапливаемый склад</v>
          </cell>
          <cell r="W652">
            <v>1837.54</v>
          </cell>
          <cell r="Y652">
            <v>2205.0500000000002</v>
          </cell>
          <cell r="AC6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2">
            <v>4190.55</v>
          </cell>
          <cell r="AF652">
            <v>4810.55</v>
          </cell>
          <cell r="AG652" t="str">
            <v xml:space="preserve">материалы </v>
          </cell>
          <cell r="AH652" t="str">
            <v xml:space="preserve">ИП ПАО «Газпром» </v>
          </cell>
          <cell r="AI652" t="str">
            <v>Реализация в последующих периодах (2023-2030 г.г.)</v>
          </cell>
          <cell r="AK6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2" t="str">
            <v xml:space="preserve">Астраханская область </v>
          </cell>
          <cell r="AM652" t="str">
            <v>S012</v>
          </cell>
          <cell r="AN652" t="str">
            <v xml:space="preserve">УМТСиК ООО "Газпром добыча Астрахань" </v>
          </cell>
          <cell r="AO652" t="str">
            <v xml:space="preserve">НИ-МТР Реализация </v>
          </cell>
        </row>
        <row r="653">
          <cell r="C653" t="str">
            <v>50058175I0000010144</v>
          </cell>
          <cell r="E653">
            <v>50058175</v>
          </cell>
          <cell r="F653" t="str">
            <v>Инвестиционный договор № 53-555 от 31.05.1999</v>
          </cell>
          <cell r="G653" t="str">
            <v>Подключение дополнительных скважин к сущ. Подключение ск.№4429</v>
          </cell>
          <cell r="H653" t="str">
            <v xml:space="preserve"> Тройник П 108х4 ГОСТ 17376-2001</v>
          </cell>
          <cell r="I653" t="str">
            <v xml:space="preserve">Тройник П 108х4 </v>
          </cell>
          <cell r="J653" t="str">
            <v>ГОСТ 17376-2001</v>
          </cell>
          <cell r="K653" t="str">
            <v>нет</v>
          </cell>
          <cell r="L653">
            <v>2006</v>
          </cell>
          <cell r="M653" t="str">
            <v>ШТ</v>
          </cell>
          <cell r="N653">
            <v>4</v>
          </cell>
          <cell r="O653">
            <v>4</v>
          </cell>
          <cell r="P653" t="str">
            <v>нет</v>
          </cell>
          <cell r="Q653" t="str">
            <v>нет данных</v>
          </cell>
          <cell r="T653" t="str">
            <v>Х</v>
          </cell>
          <cell r="V653" t="str">
            <v>Неотапливаемый склад</v>
          </cell>
          <cell r="W653">
            <v>6123.56</v>
          </cell>
          <cell r="Y653">
            <v>7348.27</v>
          </cell>
          <cell r="AC6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3">
            <v>10097.129999999999</v>
          </cell>
          <cell r="AF653">
            <v>12297.13</v>
          </cell>
          <cell r="AG653" t="str">
            <v xml:space="preserve">материалы </v>
          </cell>
          <cell r="AH653" t="str">
            <v xml:space="preserve">ИП ПАО «Газпром» </v>
          </cell>
          <cell r="AI653" t="str">
            <v>Реализация в последующих периодах (2023-2030 г.г.)</v>
          </cell>
          <cell r="AK6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3" t="str">
            <v xml:space="preserve">Астраханская область </v>
          </cell>
          <cell r="AM653" t="str">
            <v>S012</v>
          </cell>
          <cell r="AN653" t="str">
            <v xml:space="preserve">УМТСиК ООО "Газпром добыча Астрахань" </v>
          </cell>
          <cell r="AO653" t="str">
            <v xml:space="preserve">НИ-МТР Реализация </v>
          </cell>
        </row>
        <row r="654">
          <cell r="C654" t="str">
            <v>50058175I0000010156</v>
          </cell>
          <cell r="E654">
            <v>50058175</v>
          </cell>
          <cell r="F654" t="str">
            <v>Инвестиционный договор № 53-555 от 31.05.1999</v>
          </cell>
          <cell r="G654" t="str">
            <v>Подключение дополнительных скважин к сущ. Подключение ск.№4429</v>
          </cell>
          <cell r="H654" t="str">
            <v xml:space="preserve"> Тройник П 108х4 ГОСТ 17376-2001</v>
          </cell>
          <cell r="I654" t="str">
            <v xml:space="preserve">Тройник П 108х4 </v>
          </cell>
          <cell r="J654" t="str">
            <v>ГОСТ 17376-2001</v>
          </cell>
          <cell r="K654" t="str">
            <v>нет</v>
          </cell>
          <cell r="L654">
            <v>2006</v>
          </cell>
          <cell r="M654" t="str">
            <v>ШТ</v>
          </cell>
          <cell r="N654">
            <v>6</v>
          </cell>
          <cell r="O654">
            <v>6</v>
          </cell>
          <cell r="P654" t="str">
            <v>нет</v>
          </cell>
          <cell r="Q654" t="str">
            <v>нет данных</v>
          </cell>
          <cell r="T654" t="str">
            <v>Х</v>
          </cell>
          <cell r="V654" t="str">
            <v>Неотапливаемый склад</v>
          </cell>
          <cell r="W654">
            <v>5039.1000000000004</v>
          </cell>
          <cell r="Y654">
            <v>6046.92</v>
          </cell>
          <cell r="AC6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4">
            <v>12479.24</v>
          </cell>
          <cell r="AF654">
            <v>14339.24</v>
          </cell>
          <cell r="AG654" t="str">
            <v xml:space="preserve">материалы </v>
          </cell>
          <cell r="AH654" t="str">
            <v xml:space="preserve">ИП ПАО «Газпром» </v>
          </cell>
          <cell r="AI654" t="str">
            <v>Реализация в последующих периодах (2023-2030 г.г.)</v>
          </cell>
          <cell r="AK6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4" t="str">
            <v xml:space="preserve">Астраханская область </v>
          </cell>
          <cell r="AM654" t="str">
            <v>S012</v>
          </cell>
          <cell r="AN654" t="str">
            <v xml:space="preserve">УМТСиК ООО "Газпром добыча Астрахань" </v>
          </cell>
          <cell r="AO654" t="str">
            <v xml:space="preserve">НИ-МТР Реализация </v>
          </cell>
        </row>
        <row r="655">
          <cell r="C655" t="str">
            <v>50058221I0000010161</v>
          </cell>
          <cell r="E655">
            <v>50058221</v>
          </cell>
          <cell r="F655" t="str">
            <v>Инвестиционный договор № 53-555 от 31.05.1999</v>
          </cell>
          <cell r="G655" t="str">
            <v>АГПЗ (I очередь).Подземные хранилища</v>
          </cell>
          <cell r="H655" t="str">
            <v xml:space="preserve"> Тройник П 89х3,5-57х3 ГОСТ 17376-2001</v>
          </cell>
          <cell r="I655" t="str">
            <v xml:space="preserve">Тройник П 89х3,5-57х3 </v>
          </cell>
          <cell r="J655" t="str">
            <v>ГОСТ 17376-2001</v>
          </cell>
          <cell r="K655" t="str">
            <v>нет</v>
          </cell>
          <cell r="L655">
            <v>2006</v>
          </cell>
          <cell r="M655" t="str">
            <v>ШТ</v>
          </cell>
          <cell r="N655">
            <v>1</v>
          </cell>
          <cell r="O655">
            <v>1</v>
          </cell>
          <cell r="P655" t="str">
            <v>нет</v>
          </cell>
          <cell r="Q655" t="str">
            <v>нет данных</v>
          </cell>
          <cell r="T655" t="str">
            <v>Х</v>
          </cell>
          <cell r="V655" t="str">
            <v>Неотапливаемый склад</v>
          </cell>
          <cell r="W655">
            <v>1005.35</v>
          </cell>
          <cell r="Y655">
            <v>1206.42</v>
          </cell>
          <cell r="AC6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5">
            <v>1522.91</v>
          </cell>
          <cell r="AF655">
            <v>1842.91</v>
          </cell>
          <cell r="AG655" t="str">
            <v xml:space="preserve">материалы </v>
          </cell>
          <cell r="AH655" t="str">
            <v xml:space="preserve">ИП ПАО «Газпром» </v>
          </cell>
          <cell r="AI655" t="str">
            <v>Реализация в последующих периодах (2023-2030 г.г.)</v>
          </cell>
          <cell r="AK6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5" t="str">
            <v xml:space="preserve">Астраханская область </v>
          </cell>
          <cell r="AM655" t="str">
            <v>S012</v>
          </cell>
          <cell r="AN655" t="str">
            <v xml:space="preserve">УМТСиК ООО "Газпром добыча Астрахань" </v>
          </cell>
          <cell r="AO655" t="str">
            <v xml:space="preserve">НИ-МТР Реализация </v>
          </cell>
        </row>
        <row r="656">
          <cell r="C656" t="str">
            <v>50058221I0000010175</v>
          </cell>
          <cell r="E656">
            <v>50058221</v>
          </cell>
          <cell r="F656" t="str">
            <v>Инвестиционный договор № 53-555 от 31.05.1999</v>
          </cell>
          <cell r="G656" t="str">
            <v>АГПЗ (I очередь).Подземные хранилища</v>
          </cell>
          <cell r="H656" t="str">
            <v xml:space="preserve"> Тройник П 89х3,5-57х3 ГОСТ 17376-2001</v>
          </cell>
          <cell r="I656" t="str">
            <v xml:space="preserve">Тройник П 89х3,5-57х3 </v>
          </cell>
          <cell r="J656" t="str">
            <v>ГОСТ 17376-2001</v>
          </cell>
          <cell r="K656" t="str">
            <v>нет</v>
          </cell>
          <cell r="L656">
            <v>2006</v>
          </cell>
          <cell r="M656" t="str">
            <v>ШТ</v>
          </cell>
          <cell r="N656">
            <v>5</v>
          </cell>
          <cell r="O656">
            <v>5</v>
          </cell>
          <cell r="P656" t="str">
            <v>нет</v>
          </cell>
          <cell r="Q656" t="str">
            <v>нет данных</v>
          </cell>
          <cell r="T656" t="str">
            <v>Х</v>
          </cell>
          <cell r="V656" t="str">
            <v>Неотапливаемый склад</v>
          </cell>
          <cell r="W656">
            <v>3279.4</v>
          </cell>
          <cell r="Y656">
            <v>3935.28</v>
          </cell>
          <cell r="AC6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6">
            <v>8131.7999999999993</v>
          </cell>
          <cell r="AF656">
            <v>9331.7999999999993</v>
          </cell>
          <cell r="AG656" t="str">
            <v xml:space="preserve">материалы </v>
          </cell>
          <cell r="AH656" t="str">
            <v xml:space="preserve">ИП ПАО «Газпром» </v>
          </cell>
          <cell r="AI656" t="str">
            <v>Реализация в последующих периодах (2023-2030 г.г.)</v>
          </cell>
          <cell r="AK6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6" t="str">
            <v xml:space="preserve">Астраханская область </v>
          </cell>
          <cell r="AM656" t="str">
            <v>S012</v>
          </cell>
          <cell r="AN656" t="str">
            <v xml:space="preserve">УМТСиК ООО "Газпром добыча Астрахань" </v>
          </cell>
          <cell r="AO656" t="str">
            <v xml:space="preserve">НИ-МТР Реализация </v>
          </cell>
        </row>
        <row r="657">
          <cell r="C657" t="str">
            <v>50057770I00000102015</v>
          </cell>
          <cell r="E657">
            <v>50057770</v>
          </cell>
          <cell r="F657" t="str">
            <v>Инвестиционный договор № 53-555 от 31.05.1999</v>
          </cell>
          <cell r="G657" t="str">
            <v>АГПЗ  (II  очередь). Подземные хранилища (расширение).</v>
          </cell>
          <cell r="H657" t="str">
            <v xml:space="preserve"> Отвод П45-273х18 ГОСТ 17375-2001</v>
          </cell>
          <cell r="I657" t="str">
            <v xml:space="preserve">Отвод П45-273х18 </v>
          </cell>
          <cell r="J657" t="str">
            <v>ГОСТ 17375-2001</v>
          </cell>
          <cell r="K657" t="str">
            <v xml:space="preserve">нет </v>
          </cell>
          <cell r="L657">
            <v>2007</v>
          </cell>
          <cell r="M657" t="str">
            <v>ШТ</v>
          </cell>
          <cell r="N657">
            <v>15</v>
          </cell>
          <cell r="O657">
            <v>15</v>
          </cell>
          <cell r="P657" t="str">
            <v>нет</v>
          </cell>
          <cell r="Q657" t="str">
            <v>нет данных</v>
          </cell>
          <cell r="U657" t="str">
            <v>Х</v>
          </cell>
          <cell r="V657" t="str">
            <v>Неотапливаемый склад</v>
          </cell>
          <cell r="W657">
            <v>21556.95</v>
          </cell>
          <cell r="Y657">
            <v>25868.34</v>
          </cell>
          <cell r="AC6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7">
            <v>109719.71</v>
          </cell>
          <cell r="AF657">
            <v>125919.71</v>
          </cell>
          <cell r="AG657" t="str">
            <v xml:space="preserve">материалы </v>
          </cell>
          <cell r="AH657" t="str">
            <v xml:space="preserve">ИП ПАО «Газпром» </v>
          </cell>
          <cell r="AI657" t="str">
            <v>Реализация в последующих периодах (2023-2030 г.г.)</v>
          </cell>
          <cell r="AJ657" t="str">
            <v>Реализация в последующих периодах (2023-2030 г.г.)</v>
          </cell>
          <cell r="AK6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7" t="str">
            <v xml:space="preserve">Астраханская область </v>
          </cell>
          <cell r="AM657" t="str">
            <v>S014</v>
          </cell>
          <cell r="AN657" t="str">
            <v xml:space="preserve">УМТСиК ООО "Газпром добыча Астрахань" </v>
          </cell>
          <cell r="AO657" t="str">
            <v xml:space="preserve">НИ-МТР Реализация </v>
          </cell>
        </row>
        <row r="658">
          <cell r="C658" t="str">
            <v>50057769I0000010222</v>
          </cell>
          <cell r="E658">
            <v>50057769</v>
          </cell>
          <cell r="F658" t="str">
            <v>Инвестиционный договор № 53-555 от 31.05.1999</v>
          </cell>
          <cell r="G658" t="str">
            <v>АГПЗ  (II  очередь). Подземные хранилища (расширение).</v>
          </cell>
          <cell r="H658" t="str">
            <v xml:space="preserve"> Отвод П45-273х16 ГОСТ 17375-2001</v>
          </cell>
          <cell r="I658" t="str">
            <v xml:space="preserve">Отвод П45-273х16 </v>
          </cell>
          <cell r="J658" t="str">
            <v>ГОСТ 17375-2001</v>
          </cell>
          <cell r="K658" t="str">
            <v>нет</v>
          </cell>
          <cell r="L658">
            <v>2007</v>
          </cell>
          <cell r="M658" t="str">
            <v>ШТ</v>
          </cell>
          <cell r="N658">
            <v>2</v>
          </cell>
          <cell r="O658">
            <v>2</v>
          </cell>
          <cell r="P658" t="str">
            <v>нет</v>
          </cell>
          <cell r="Q658" t="str">
            <v>нет данных</v>
          </cell>
          <cell r="T658" t="str">
            <v>Х</v>
          </cell>
          <cell r="V658" t="str">
            <v>Неотапливаемый склад</v>
          </cell>
          <cell r="W658">
            <v>5378.8</v>
          </cell>
          <cell r="Y658">
            <v>6454.56</v>
          </cell>
          <cell r="AC6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8">
            <v>12261.34</v>
          </cell>
          <cell r="AF658">
            <v>14081.34</v>
          </cell>
          <cell r="AG658" t="str">
            <v xml:space="preserve">материалы </v>
          </cell>
          <cell r="AH658" t="str">
            <v xml:space="preserve">ИП ПАО «Газпром» </v>
          </cell>
          <cell r="AI658" t="str">
            <v>Реализация в последующих периодах (2023-2030 г.г.)</v>
          </cell>
          <cell r="AK6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8" t="str">
            <v xml:space="preserve">Астраханская область </v>
          </cell>
          <cell r="AM658" t="str">
            <v>S014</v>
          </cell>
          <cell r="AN658" t="str">
            <v xml:space="preserve">УМТСиК ООО "Газпром добыча Астрахань" </v>
          </cell>
          <cell r="AO658" t="str">
            <v xml:space="preserve">НИ-МТР Реализация </v>
          </cell>
        </row>
        <row r="659">
          <cell r="C659" t="str">
            <v>50058235I0000010261</v>
          </cell>
          <cell r="E659">
            <v>50058235</v>
          </cell>
          <cell r="F659" t="str">
            <v>Инвестиционный договор № 53-555 от 31.05.1999</v>
          </cell>
          <cell r="G659" t="str">
            <v>АГПЗ  (II  очередь). Подземные хранилища (расширение).</v>
          </cell>
          <cell r="H659" t="str">
            <v xml:space="preserve"> Тройник ТС 219х24-168х15-0,6-У 20 ТУ 1469-006</v>
          </cell>
          <cell r="I659" t="str">
            <v>Тройник ТС 219х24-168х15-0,6-У 20 ТУ 1469-006</v>
          </cell>
          <cell r="J659" t="str">
            <v>ТУ1469-006</v>
          </cell>
          <cell r="K659" t="str">
            <v>нет</v>
          </cell>
          <cell r="L659">
            <v>2004</v>
          </cell>
          <cell r="M659" t="str">
            <v>ШТ</v>
          </cell>
          <cell r="N659">
            <v>1</v>
          </cell>
          <cell r="O659">
            <v>1</v>
          </cell>
          <cell r="P659" t="str">
            <v>нет</v>
          </cell>
          <cell r="Q659" t="str">
            <v>нет данных</v>
          </cell>
          <cell r="U659" t="str">
            <v>Х</v>
          </cell>
          <cell r="V659" t="str">
            <v>Неотапливаемый склад</v>
          </cell>
          <cell r="W659">
            <v>6663.1</v>
          </cell>
          <cell r="Y659">
            <v>7995.72</v>
          </cell>
          <cell r="AC6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59">
            <v>29491.040000000001</v>
          </cell>
          <cell r="AF659">
            <v>33861.040000000001</v>
          </cell>
          <cell r="AG659" t="str">
            <v xml:space="preserve">материалы </v>
          </cell>
          <cell r="AH659" t="str">
            <v xml:space="preserve">ИП ПАО «Газпром» </v>
          </cell>
          <cell r="AI659" t="str">
            <v>Реализация в последующих периодах (2023-2030 г.г.)</v>
          </cell>
          <cell r="AJ659" t="str">
            <v>Реализация в последующих периодах (2023-2030 г.г.)</v>
          </cell>
          <cell r="AK6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59" t="str">
            <v xml:space="preserve">Астраханская область </v>
          </cell>
          <cell r="AM659" t="str">
            <v>S012</v>
          </cell>
          <cell r="AN659" t="str">
            <v xml:space="preserve">УМТСиК ООО "Газпром добыча Астрахань" </v>
          </cell>
          <cell r="AO659" t="str">
            <v xml:space="preserve">НИ-МТР Реализация </v>
          </cell>
        </row>
        <row r="660">
          <cell r="C660" t="str">
            <v>50057801I0000010271</v>
          </cell>
          <cell r="E660">
            <v>50057801</v>
          </cell>
          <cell r="F660" t="str">
            <v>Инвестиционный договор № 53-555 от 31.05.1999</v>
          </cell>
          <cell r="G660" t="str">
            <v>АГПЗ  (II  очередь). Подземные хранилища (расширение).</v>
          </cell>
          <cell r="H660" t="str">
            <v xml:space="preserve"> Переход 273х17-219х14-16-0,6-У ТУ 1469-007</v>
          </cell>
          <cell r="I660" t="str">
            <v>Переход 273х17-219х14-16-0,6-У ТУ 1469-007</v>
          </cell>
          <cell r="J660" t="str">
            <v>ТУ1496-007</v>
          </cell>
          <cell r="K660" t="str">
            <v>нет</v>
          </cell>
          <cell r="L660">
            <v>2007</v>
          </cell>
          <cell r="M660" t="str">
            <v>ШТ</v>
          </cell>
          <cell r="N660">
            <v>1</v>
          </cell>
          <cell r="O660">
            <v>1</v>
          </cell>
          <cell r="P660" t="str">
            <v>нет</v>
          </cell>
          <cell r="Q660" t="str">
            <v>нет данных</v>
          </cell>
          <cell r="U660" t="str">
            <v>Х</v>
          </cell>
          <cell r="V660" t="str">
            <v>Неотапливаемый склад</v>
          </cell>
          <cell r="W660">
            <v>3807.93</v>
          </cell>
          <cell r="Y660">
            <v>4569.5200000000004</v>
          </cell>
          <cell r="AC6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0">
            <v>16851.419999999998</v>
          </cell>
          <cell r="AF660">
            <v>19351.419999999998</v>
          </cell>
          <cell r="AG660" t="str">
            <v xml:space="preserve">материалы </v>
          </cell>
          <cell r="AH660" t="str">
            <v xml:space="preserve">ИП ПАО «Газпром» </v>
          </cell>
          <cell r="AI660" t="str">
            <v>Реализация в последующих периодах (2023-2030 г.г.)</v>
          </cell>
          <cell r="AJ660" t="str">
            <v>Реализация в последующих периодах (2023-2030 г.г.)</v>
          </cell>
          <cell r="AK6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0" t="str">
            <v xml:space="preserve">Астраханская область </v>
          </cell>
          <cell r="AM660" t="str">
            <v>S012</v>
          </cell>
          <cell r="AN660" t="str">
            <v xml:space="preserve">УМТСиК ООО "Газпром добыча Астрахань" </v>
          </cell>
          <cell r="AO660" t="str">
            <v xml:space="preserve">НИ-МТР Реализация </v>
          </cell>
        </row>
        <row r="661">
          <cell r="C661" t="str">
            <v>50057676I0000010284</v>
          </cell>
          <cell r="E661">
            <v>50057676</v>
          </cell>
          <cell r="F661" t="str">
            <v>Инвестиционный договор № 53-555 от 31.05.1999</v>
          </cell>
          <cell r="G661" t="str">
            <v>АГПЗ  (II  очередь). Подземные хранилища (расширение).</v>
          </cell>
          <cell r="H661" t="str">
            <v xml:space="preserve"> Отвод II-90-2Ду 377х22-20 ТУ 51-515-91</v>
          </cell>
          <cell r="I661" t="str">
            <v>Отвод II-90-2Ду 377х22-20 ТУ 51-515-91</v>
          </cell>
          <cell r="J661" t="str">
            <v>ТУ 51-515-91</v>
          </cell>
          <cell r="K661" t="str">
            <v>нет</v>
          </cell>
          <cell r="L661">
            <v>2006</v>
          </cell>
          <cell r="M661" t="str">
            <v>ШТ</v>
          </cell>
          <cell r="N661">
            <v>4</v>
          </cell>
          <cell r="O661">
            <v>4</v>
          </cell>
          <cell r="P661" t="str">
            <v>нет</v>
          </cell>
          <cell r="Q661" t="str">
            <v>нет данных</v>
          </cell>
          <cell r="U661" t="str">
            <v>Х</v>
          </cell>
          <cell r="V661" t="str">
            <v>Неотапливаемый склад</v>
          </cell>
          <cell r="W661">
            <v>142802.6</v>
          </cell>
          <cell r="Y661">
            <v>171363.12</v>
          </cell>
          <cell r="AC6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1">
            <v>651629.64</v>
          </cell>
          <cell r="AF661">
            <v>748149.64</v>
          </cell>
          <cell r="AG661" t="str">
            <v xml:space="preserve">материалы </v>
          </cell>
          <cell r="AH661" t="str">
            <v xml:space="preserve">ИП ПАО «Газпром» </v>
          </cell>
          <cell r="AI661" t="str">
            <v>Реализация в последующих периодах (2023-2030 г.г.)</v>
          </cell>
          <cell r="AJ661" t="str">
            <v>Реализация в последующих периодах (2023-2030 г.г.)</v>
          </cell>
          <cell r="AK6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1" t="str">
            <v xml:space="preserve">Астраханская область </v>
          </cell>
          <cell r="AM661" t="str">
            <v>S014</v>
          </cell>
          <cell r="AN661" t="str">
            <v xml:space="preserve">УМТСиК ООО "Газпром добыча Астрахань" </v>
          </cell>
          <cell r="AO661" t="str">
            <v xml:space="preserve">НИ-МТР Реализация </v>
          </cell>
        </row>
        <row r="662">
          <cell r="C662" t="str">
            <v>50057671I0000010294</v>
          </cell>
          <cell r="E662">
            <v>50057671</v>
          </cell>
          <cell r="F662" t="str">
            <v>Инвестиционный договор № 53-555 от 31.05.1999</v>
          </cell>
          <cell r="G662" t="str">
            <v>АГПЗ  (II  очередь). Подземные хранилища (расширение).</v>
          </cell>
          <cell r="H662" t="str">
            <v xml:space="preserve"> Отвод II-45-2Ду 377х22 ст 20 ТУ 51-515-91</v>
          </cell>
          <cell r="I662" t="str">
            <v>Отвод II-45-2Ду 377х22 ст 20 ТУ 51-515-91</v>
          </cell>
          <cell r="J662" t="str">
            <v>ТУ 51-515-91</v>
          </cell>
          <cell r="K662" t="str">
            <v>нет</v>
          </cell>
          <cell r="L662">
            <v>2007</v>
          </cell>
          <cell r="M662" t="str">
            <v>ШТ</v>
          </cell>
          <cell r="N662">
            <v>4</v>
          </cell>
          <cell r="O662">
            <v>4</v>
          </cell>
          <cell r="P662" t="str">
            <v>нет</v>
          </cell>
          <cell r="Q662" t="str">
            <v>нет данных</v>
          </cell>
          <cell r="U662" t="str">
            <v>Х</v>
          </cell>
          <cell r="V662" t="str">
            <v>Неотапливаемый склад</v>
          </cell>
          <cell r="W662">
            <v>127022.36</v>
          </cell>
          <cell r="Y662">
            <v>152426.82999999999</v>
          </cell>
          <cell r="AC6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2">
            <v>579636.17000000004</v>
          </cell>
          <cell r="AF662">
            <v>665476.17000000004</v>
          </cell>
          <cell r="AG662" t="str">
            <v xml:space="preserve">материалы </v>
          </cell>
          <cell r="AH662" t="str">
            <v xml:space="preserve">ИП ПАО «Газпром» </v>
          </cell>
          <cell r="AI662" t="str">
            <v>Реализация в последующих периодах (2023-2030 г.г.)</v>
          </cell>
          <cell r="AJ662" t="str">
            <v>Реализация в последующих периодах (2023-2030 г.г.)</v>
          </cell>
          <cell r="AK6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2" t="str">
            <v xml:space="preserve">Астраханская область </v>
          </cell>
          <cell r="AM662" t="str">
            <v>S014</v>
          </cell>
          <cell r="AN662" t="str">
            <v xml:space="preserve">УМТСиК ООО "Газпром добыча Астрахань" </v>
          </cell>
          <cell r="AO662" t="str">
            <v xml:space="preserve">НИ-МТР Реализация </v>
          </cell>
        </row>
        <row r="663">
          <cell r="C663" t="str">
            <v>50057503I0000010302</v>
          </cell>
          <cell r="E663">
            <v>50057503</v>
          </cell>
          <cell r="F663" t="str">
            <v>Инвестиционный договор № 53-555 от 31.05.1999</v>
          </cell>
          <cell r="G663" t="str">
            <v>АГПЗ  (II  очередь). Подземные хранилища (расширение).</v>
          </cell>
          <cell r="H663" t="str">
            <v xml:space="preserve"> Отвод 4DN 9-57х3 02.116.1-ОС.02.01-МР-ЧИ.01</v>
          </cell>
          <cell r="I663" t="str">
            <v>Отвод 4DN 9-57х3 02.116.1-ОС.02.01-МР-ЧИ.01</v>
          </cell>
          <cell r="J663" t="str">
            <v>нет данных</v>
          </cell>
          <cell r="K663" t="str">
            <v>нет</v>
          </cell>
          <cell r="L663">
            <v>2007</v>
          </cell>
          <cell r="M663" t="str">
            <v>ШТ</v>
          </cell>
          <cell r="N663">
            <v>2</v>
          </cell>
          <cell r="O663">
            <v>2</v>
          </cell>
          <cell r="P663" t="str">
            <v>нет</v>
          </cell>
          <cell r="Q663" t="str">
            <v>нет данных</v>
          </cell>
          <cell r="U663" t="str">
            <v>Х</v>
          </cell>
          <cell r="V663" t="str">
            <v>Неотапливаемый склад</v>
          </cell>
          <cell r="W663">
            <v>436.06</v>
          </cell>
          <cell r="Y663">
            <v>523.27</v>
          </cell>
          <cell r="AC6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3">
            <v>1935.9499999999998</v>
          </cell>
          <cell r="AF663">
            <v>2215.9499999999998</v>
          </cell>
          <cell r="AG663" t="str">
            <v xml:space="preserve">материалы </v>
          </cell>
          <cell r="AH663" t="str">
            <v xml:space="preserve">ИП ПАО «Газпром» </v>
          </cell>
          <cell r="AI663" t="str">
            <v>Реализация в последующих периодах (2023-2030 г.г.)</v>
          </cell>
          <cell r="AJ663" t="str">
            <v>Реализация в последующих периодах (2023-2030 г.г.)</v>
          </cell>
          <cell r="AK6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3" t="str">
            <v xml:space="preserve">Астраханская область </v>
          </cell>
          <cell r="AM663" t="str">
            <v>S014</v>
          </cell>
          <cell r="AN663" t="str">
            <v xml:space="preserve">УМТСиК ООО "Газпром добыча Астрахань" </v>
          </cell>
          <cell r="AO663" t="str">
            <v xml:space="preserve">НИ-МТР Реализация </v>
          </cell>
        </row>
        <row r="664">
          <cell r="C664" t="str">
            <v>50057501I0000010312</v>
          </cell>
          <cell r="E664">
            <v>50057501</v>
          </cell>
          <cell r="F664" t="str">
            <v>Инвестиционный договор № 53-555 от 31.05.1999</v>
          </cell>
          <cell r="G664" t="str">
            <v>АГПЗ  (II  очередь). Подземные хранилища (расширение).</v>
          </cell>
          <cell r="H664" t="str">
            <v xml:space="preserve"> Отвод 4DN 9-108х8 02.116.1-ОС.02.01-МР-ЧИ.01</v>
          </cell>
          <cell r="I664" t="str">
            <v>Отвод 4DN 9-108х8 02.116.1-ОС.02.01-МР-ЧИ.01</v>
          </cell>
          <cell r="J664" t="str">
            <v>нет данных</v>
          </cell>
          <cell r="K664" t="str">
            <v>нет</v>
          </cell>
          <cell r="L664">
            <v>2007</v>
          </cell>
          <cell r="M664" t="str">
            <v>ШТ</v>
          </cell>
          <cell r="N664">
            <v>2</v>
          </cell>
          <cell r="O664">
            <v>2</v>
          </cell>
          <cell r="P664" t="str">
            <v>нет</v>
          </cell>
          <cell r="Q664" t="str">
            <v>нет данных</v>
          </cell>
          <cell r="U664" t="str">
            <v>Х</v>
          </cell>
          <cell r="V664" t="str">
            <v>Неотапливаемый склад</v>
          </cell>
          <cell r="W664">
            <v>1417.34</v>
          </cell>
          <cell r="Y664">
            <v>1700.81</v>
          </cell>
          <cell r="AC6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4">
            <v>6282.72</v>
          </cell>
          <cell r="AF664">
            <v>7202.72</v>
          </cell>
          <cell r="AG664" t="str">
            <v xml:space="preserve">материалы </v>
          </cell>
          <cell r="AH664" t="str">
            <v xml:space="preserve">ИП ПАО «Газпром» </v>
          </cell>
          <cell r="AI664" t="str">
            <v>Реализация в последующих периодах (2023-2030 г.г.)</v>
          </cell>
          <cell r="AJ664" t="str">
            <v>Реализация в последующих периодах (2023-2030 г.г.)</v>
          </cell>
          <cell r="AK6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4" t="str">
            <v xml:space="preserve">Астраханская область </v>
          </cell>
          <cell r="AM664" t="str">
            <v>S014</v>
          </cell>
          <cell r="AN664" t="str">
            <v xml:space="preserve">УМТСиК ООО "Газпром добыча Астрахань" </v>
          </cell>
          <cell r="AO664" t="str">
            <v xml:space="preserve">НИ-МТР Реализация </v>
          </cell>
        </row>
        <row r="665">
          <cell r="C665" t="str">
            <v>50057502I0000010324</v>
          </cell>
          <cell r="E665">
            <v>50057502</v>
          </cell>
          <cell r="F665" t="str">
            <v>Инвестиционный договор № 53-555 от 31.05.1999</v>
          </cell>
          <cell r="G665" t="str">
            <v>АГПЗ  (II  очередь). Подземные хранилища (расширение).</v>
          </cell>
          <cell r="H665" t="str">
            <v xml:space="preserve"> Отвод 4DN 9-159х10 02.116.1-ОС.02.01-МР-ЧИ.01</v>
          </cell>
          <cell r="I665" t="str">
            <v>Отвод 4DN 9-159х10 02.116.1-ОС.02.01-МР-ЧИ.01</v>
          </cell>
          <cell r="J665" t="str">
            <v>нет данных</v>
          </cell>
          <cell r="K665" t="str">
            <v>нет</v>
          </cell>
          <cell r="L665">
            <v>2006</v>
          </cell>
          <cell r="M665" t="str">
            <v>ШТ</v>
          </cell>
          <cell r="N665">
            <v>4</v>
          </cell>
          <cell r="O665">
            <v>4</v>
          </cell>
          <cell r="P665" t="str">
            <v>нет</v>
          </cell>
          <cell r="Q665" t="str">
            <v>нет данных</v>
          </cell>
          <cell r="U665" t="str">
            <v>Х</v>
          </cell>
          <cell r="V665" t="str">
            <v>Неотапливаемый склад</v>
          </cell>
          <cell r="W665">
            <v>6436.72</v>
          </cell>
          <cell r="Y665">
            <v>7724.06</v>
          </cell>
          <cell r="AC6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5">
            <v>29362.35</v>
          </cell>
          <cell r="AF665">
            <v>33722.35</v>
          </cell>
          <cell r="AG665" t="str">
            <v xml:space="preserve">материалы </v>
          </cell>
          <cell r="AH665" t="str">
            <v xml:space="preserve">ИП ПАО «Газпром» </v>
          </cell>
          <cell r="AI665" t="str">
            <v>Реализация в последующих периодах (2023-2030 г.г.)</v>
          </cell>
          <cell r="AJ665" t="str">
            <v>Реализация в последующих периодах (2023-2030 г.г.)</v>
          </cell>
          <cell r="AK6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5" t="str">
            <v xml:space="preserve">Астраханская область </v>
          </cell>
          <cell r="AM665" t="str">
            <v>S014</v>
          </cell>
          <cell r="AN665" t="str">
            <v xml:space="preserve">УМТСиК ООО "Газпром добыча Астрахань" </v>
          </cell>
          <cell r="AO665" t="str">
            <v xml:space="preserve">НИ-МТР Реализация </v>
          </cell>
        </row>
        <row r="666">
          <cell r="C666" t="str">
            <v>50057687I0000010338</v>
          </cell>
          <cell r="E666">
            <v>50057687</v>
          </cell>
          <cell r="F666" t="str">
            <v>Инвестиционный договор № 53-555 от 31.05.1999</v>
          </cell>
          <cell r="G666" t="str">
            <v>АГПЗ  (II  очередь). Подземные хранилища (расширение).</v>
          </cell>
          <cell r="H666" t="str">
            <v xml:space="preserve"> Отвод П 45-108х6 ГОСТ 17375-2001</v>
          </cell>
          <cell r="I666" t="str">
            <v xml:space="preserve">Отвод П 45-108х6 </v>
          </cell>
          <cell r="J666" t="str">
            <v>ГОСТ 17375-2001</v>
          </cell>
          <cell r="K666" t="str">
            <v>нет</v>
          </cell>
          <cell r="L666">
            <v>2006</v>
          </cell>
          <cell r="M666" t="str">
            <v>ШТ</v>
          </cell>
          <cell r="N666">
            <v>8</v>
          </cell>
          <cell r="O666">
            <v>8</v>
          </cell>
          <cell r="P666" t="str">
            <v>нет</v>
          </cell>
          <cell r="Q666" t="str">
            <v>нет данных</v>
          </cell>
          <cell r="T666" t="str">
            <v>Х</v>
          </cell>
          <cell r="V666" t="str">
            <v>Неотапливаемый склад</v>
          </cell>
          <cell r="W666">
            <v>770.08</v>
          </cell>
          <cell r="Y666">
            <v>924.1</v>
          </cell>
          <cell r="AC6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6">
            <v>1871.27</v>
          </cell>
          <cell r="AF666">
            <v>2191.27</v>
          </cell>
          <cell r="AG666" t="str">
            <v xml:space="preserve">материалы </v>
          </cell>
          <cell r="AH666" t="str">
            <v xml:space="preserve">ИП ПАО «Газпром» </v>
          </cell>
          <cell r="AI666" t="str">
            <v>Реализация в последующих периодах (2023-2030 г.г.)</v>
          </cell>
          <cell r="AK6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6" t="str">
            <v xml:space="preserve">Астраханская область </v>
          </cell>
          <cell r="AM666" t="str">
            <v>S012</v>
          </cell>
          <cell r="AN666" t="str">
            <v xml:space="preserve">УМТСиК ООО "Газпром добыча Астрахань" </v>
          </cell>
          <cell r="AO666" t="str">
            <v xml:space="preserve">НИ-МТР Реализация </v>
          </cell>
        </row>
        <row r="667">
          <cell r="C667" t="str">
            <v>50057776I00000103414</v>
          </cell>
          <cell r="E667">
            <v>50057776</v>
          </cell>
          <cell r="F667" t="str">
            <v>Инвестиционный договор № 53-555 от 31.05.1999</v>
          </cell>
          <cell r="G667" t="str">
            <v>АГПЗ  (II  очередь). Подземные хранилища (расширение).</v>
          </cell>
          <cell r="H667" t="str">
            <v xml:space="preserve"> Отвод П90-159х10 ГОСТ 17375-2001</v>
          </cell>
          <cell r="I667" t="str">
            <v xml:space="preserve">Отвод П90-159х10 </v>
          </cell>
          <cell r="J667" t="str">
            <v>ГОСТ 17375-2001</v>
          </cell>
          <cell r="K667" t="str">
            <v xml:space="preserve">нет </v>
          </cell>
          <cell r="L667">
            <v>2006</v>
          </cell>
          <cell r="M667" t="str">
            <v>ШТ</v>
          </cell>
          <cell r="N667">
            <v>14</v>
          </cell>
          <cell r="O667">
            <v>14</v>
          </cell>
          <cell r="P667" t="str">
            <v>нет</v>
          </cell>
          <cell r="Q667" t="str">
            <v>нет данных</v>
          </cell>
          <cell r="T667" t="str">
            <v>Х</v>
          </cell>
          <cell r="V667" t="str">
            <v>Неотапливаемый склад</v>
          </cell>
          <cell r="W667">
            <v>5026.5600000000004</v>
          </cell>
          <cell r="Y667">
            <v>6031.87</v>
          </cell>
          <cell r="AC6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7">
            <v>13165.62</v>
          </cell>
          <cell r="AF667">
            <v>15125.62</v>
          </cell>
          <cell r="AG667" t="str">
            <v xml:space="preserve">материалы </v>
          </cell>
          <cell r="AH667" t="str">
            <v xml:space="preserve">ИП ПАО «Газпром» </v>
          </cell>
          <cell r="AI667" t="str">
            <v>Реализация в последующих периодах (2023-2030 г.г.)</v>
          </cell>
          <cell r="AK6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7" t="str">
            <v xml:space="preserve">Астраханская область </v>
          </cell>
          <cell r="AM667" t="str">
            <v>S014</v>
          </cell>
          <cell r="AN667" t="str">
            <v xml:space="preserve">УМТСиК ООО "Газпром добыча Астрахань" </v>
          </cell>
          <cell r="AO667" t="str">
            <v xml:space="preserve">НИ-МТР Реализация </v>
          </cell>
        </row>
        <row r="668">
          <cell r="C668" t="str">
            <v>50057689I0000010384</v>
          </cell>
          <cell r="E668">
            <v>50057689</v>
          </cell>
          <cell r="F668" t="str">
            <v>Инвестиционный договор № 53-555 от 31.05.1999</v>
          </cell>
          <cell r="G668" t="str">
            <v>АГПЗ  (II  очередь). Подземные хранилища (расширение).</v>
          </cell>
          <cell r="H668" t="str">
            <v xml:space="preserve"> Отвод П 45-159х10 ГОСТ 17375-2001</v>
          </cell>
          <cell r="I668" t="str">
            <v xml:space="preserve">Отвод П 45-159х10 </v>
          </cell>
          <cell r="J668" t="str">
            <v>ГОСТ 17375-2001</v>
          </cell>
          <cell r="K668" t="str">
            <v xml:space="preserve">нет </v>
          </cell>
          <cell r="L668">
            <v>2006</v>
          </cell>
          <cell r="M668" t="str">
            <v>ШТ</v>
          </cell>
          <cell r="N668">
            <v>4</v>
          </cell>
          <cell r="O668">
            <v>4</v>
          </cell>
          <cell r="P668" t="str">
            <v>нет</v>
          </cell>
          <cell r="Q668" t="str">
            <v>нет данных</v>
          </cell>
          <cell r="T668" t="str">
            <v>Х</v>
          </cell>
          <cell r="V668" t="str">
            <v>Неотапливаемый склад</v>
          </cell>
          <cell r="W668">
            <v>1361.12</v>
          </cell>
          <cell r="Y668">
            <v>1633.34</v>
          </cell>
          <cell r="AC6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8">
            <v>3193.58</v>
          </cell>
          <cell r="AF668">
            <v>3673.58</v>
          </cell>
          <cell r="AG668" t="str">
            <v xml:space="preserve">материалы </v>
          </cell>
          <cell r="AH668" t="str">
            <v xml:space="preserve">ИП ПАО «Газпром» </v>
          </cell>
          <cell r="AI668" t="str">
            <v>Реализация в последующих периодах (2023-2030 г.г.)</v>
          </cell>
          <cell r="AK6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8" t="str">
            <v xml:space="preserve">Астраханская область </v>
          </cell>
          <cell r="AM668" t="str">
            <v>S014</v>
          </cell>
          <cell r="AN668" t="str">
            <v xml:space="preserve">УМТСиК ООО "Газпром добыча Астрахань" </v>
          </cell>
          <cell r="AO668" t="str">
            <v xml:space="preserve">НИ-МТР Реализация </v>
          </cell>
        </row>
        <row r="669">
          <cell r="C669" t="str">
            <v>50057301I0000010392</v>
          </cell>
          <cell r="E669">
            <v>50057301</v>
          </cell>
          <cell r="F669" t="str">
            <v>Инвестиционный договор № 53-555 от 31.05.1999</v>
          </cell>
          <cell r="G669" t="str">
            <v>АГПЗ (I очередь).Подземные хранилища</v>
          </cell>
          <cell r="H669" t="str">
            <v xml:space="preserve"> Заглушка П 57х3 ГОСТ 17379-2001</v>
          </cell>
          <cell r="I669" t="str">
            <v xml:space="preserve">Заглушка П 57х3 </v>
          </cell>
          <cell r="J669" t="str">
            <v>ГОСТ 17379-2001</v>
          </cell>
          <cell r="K669" t="str">
            <v xml:space="preserve">нет </v>
          </cell>
          <cell r="L669">
            <v>2006</v>
          </cell>
          <cell r="M669" t="str">
            <v>ШТ</v>
          </cell>
          <cell r="N669">
            <v>2</v>
          </cell>
          <cell r="O669">
            <v>2</v>
          </cell>
          <cell r="P669" t="str">
            <v>нет</v>
          </cell>
          <cell r="Q669" t="str">
            <v>нет данных</v>
          </cell>
          <cell r="T669" t="str">
            <v>Х</v>
          </cell>
          <cell r="V669" t="str">
            <v>Неотапливаемый склад</v>
          </cell>
          <cell r="W669">
            <v>66.400000000000006</v>
          </cell>
          <cell r="Y669">
            <v>79.680000000000007</v>
          </cell>
          <cell r="AC6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69">
            <v>153.81</v>
          </cell>
          <cell r="AF669">
            <v>173.81</v>
          </cell>
          <cell r="AG669" t="str">
            <v xml:space="preserve">материалы </v>
          </cell>
          <cell r="AH669" t="str">
            <v xml:space="preserve">ИП ПАО «Газпром» </v>
          </cell>
          <cell r="AI669" t="str">
            <v>Реализация в последующих периодах (2023-2030 г.г.)</v>
          </cell>
          <cell r="AK6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69" t="str">
            <v xml:space="preserve">Астраханская область </v>
          </cell>
          <cell r="AM669" t="str">
            <v>S012</v>
          </cell>
          <cell r="AN669" t="str">
            <v xml:space="preserve">УМТСиК ООО "Газпром добыча Астрахань" </v>
          </cell>
          <cell r="AO669" t="str">
            <v xml:space="preserve">НИ-МТР Реализация </v>
          </cell>
        </row>
        <row r="670">
          <cell r="C670" t="str">
            <v>50057301I0000010401</v>
          </cell>
          <cell r="E670">
            <v>50057301</v>
          </cell>
          <cell r="F670" t="str">
            <v>Инвестиционный договор № 53-555 от 31.05.1999</v>
          </cell>
          <cell r="G670" t="str">
            <v>АГПЗ (I очередь).Подземные хранилища</v>
          </cell>
          <cell r="H670" t="str">
            <v xml:space="preserve"> Заглушка П 57х3 ГОСТ 17379-2001</v>
          </cell>
          <cell r="I670" t="str">
            <v xml:space="preserve">Заглушка П 57х3 </v>
          </cell>
          <cell r="J670" t="str">
            <v>ГОСТ 17379-2001</v>
          </cell>
          <cell r="K670" t="str">
            <v xml:space="preserve">нет </v>
          </cell>
          <cell r="L670">
            <v>2006</v>
          </cell>
          <cell r="M670" t="str">
            <v>ШТ</v>
          </cell>
          <cell r="N670">
            <v>1</v>
          </cell>
          <cell r="O670">
            <v>1</v>
          </cell>
          <cell r="P670" t="str">
            <v>нет</v>
          </cell>
          <cell r="Q670" t="str">
            <v>нет данных</v>
          </cell>
          <cell r="T670" t="str">
            <v>Х</v>
          </cell>
          <cell r="V670" t="str">
            <v>Неотапливаемый склад</v>
          </cell>
          <cell r="W670">
            <v>165.77</v>
          </cell>
          <cell r="Y670">
            <v>198.92</v>
          </cell>
          <cell r="AC6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0">
            <v>262.47000000000003</v>
          </cell>
          <cell r="AF670">
            <v>312.47000000000003</v>
          </cell>
          <cell r="AG670" t="str">
            <v xml:space="preserve">материалы </v>
          </cell>
          <cell r="AH670" t="str">
            <v xml:space="preserve">ИП ПАО «Газпром» </v>
          </cell>
          <cell r="AI670" t="str">
            <v>Реализация в последующих периодах (2023-2030 г.г.)</v>
          </cell>
          <cell r="AK6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0" t="str">
            <v xml:space="preserve">Астраханская область </v>
          </cell>
          <cell r="AM670" t="str">
            <v>S012</v>
          </cell>
          <cell r="AN670" t="str">
            <v xml:space="preserve">УМТСиК ООО "Газпром добыча Астрахань" </v>
          </cell>
          <cell r="AO670" t="str">
            <v xml:space="preserve">НИ-МТР Реализация </v>
          </cell>
        </row>
        <row r="671">
          <cell r="C671" t="str">
            <v>50057301I00000104111</v>
          </cell>
          <cell r="E671">
            <v>50057301</v>
          </cell>
          <cell r="F671" t="str">
            <v>Инвестиционный договор № 53-555 от 31.05.1999</v>
          </cell>
          <cell r="G671" t="str">
            <v>АГПЗ (I очередь).Подземные хранилища</v>
          </cell>
          <cell r="H671" t="str">
            <v xml:space="preserve"> Заглушка П 57х3 ГОСТ 17379-2001</v>
          </cell>
          <cell r="I671" t="str">
            <v xml:space="preserve">Заглушка П 57х3 </v>
          </cell>
          <cell r="J671" t="str">
            <v>ГОСТ 17379-2001</v>
          </cell>
          <cell r="K671" t="str">
            <v xml:space="preserve">нет </v>
          </cell>
          <cell r="L671">
            <v>2006</v>
          </cell>
          <cell r="M671" t="str">
            <v>ШТ</v>
          </cell>
          <cell r="N671">
            <v>11</v>
          </cell>
          <cell r="O671">
            <v>11</v>
          </cell>
          <cell r="P671" t="str">
            <v>нет</v>
          </cell>
          <cell r="Q671" t="str">
            <v>нет данных</v>
          </cell>
          <cell r="T671" t="str">
            <v>Х</v>
          </cell>
          <cell r="V671" t="str">
            <v>Неотапливаемый склад</v>
          </cell>
          <cell r="W671">
            <v>306.13</v>
          </cell>
          <cell r="Y671">
            <v>367.36</v>
          </cell>
          <cell r="AC6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1">
            <v>811.36</v>
          </cell>
          <cell r="AF671">
            <v>921.36</v>
          </cell>
          <cell r="AG671" t="str">
            <v xml:space="preserve">материалы </v>
          </cell>
          <cell r="AH671" t="str">
            <v xml:space="preserve">ИП ПАО «Газпром» </v>
          </cell>
          <cell r="AI671" t="str">
            <v>Реализация в последующих периодах (2023-2030 г.г.)</v>
          </cell>
          <cell r="AK6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1" t="str">
            <v xml:space="preserve">Астраханская область </v>
          </cell>
          <cell r="AM671" t="str">
            <v>S012</v>
          </cell>
          <cell r="AN671" t="str">
            <v xml:space="preserve">УМТСиК ООО "Газпром добыча Астрахань" </v>
          </cell>
          <cell r="AO671" t="str">
            <v xml:space="preserve">НИ-МТР Реализация </v>
          </cell>
        </row>
        <row r="672">
          <cell r="C672" t="str">
            <v>50058214I0000010444</v>
          </cell>
          <cell r="E672">
            <v>50058214</v>
          </cell>
          <cell r="F672" t="str">
            <v>Инвестиционный договор № 53-555 от 31.05.1999</v>
          </cell>
          <cell r="G672" t="str">
            <v>АГПЗ (I очередь).Подземные хранилища</v>
          </cell>
          <cell r="H672" t="str">
            <v xml:space="preserve"> Тройник П 57х3 ГОСТ 17376-2001</v>
          </cell>
          <cell r="I672" t="str">
            <v xml:space="preserve">Тройник П 57х3 </v>
          </cell>
          <cell r="J672" t="str">
            <v>ГОСТ 17376-2001</v>
          </cell>
          <cell r="K672" t="str">
            <v>нет</v>
          </cell>
          <cell r="L672">
            <v>2007</v>
          </cell>
          <cell r="M672" t="str">
            <v>ШТ</v>
          </cell>
          <cell r="N672">
            <v>4</v>
          </cell>
          <cell r="O672">
            <v>4</v>
          </cell>
          <cell r="P672" t="str">
            <v>нет</v>
          </cell>
          <cell r="Q672" t="str">
            <v>нет данных</v>
          </cell>
          <cell r="T672" t="str">
            <v>Х</v>
          </cell>
          <cell r="V672" t="str">
            <v>Неотапливаемый склад</v>
          </cell>
          <cell r="W672">
            <v>3262.96</v>
          </cell>
          <cell r="Y672">
            <v>3915.55</v>
          </cell>
          <cell r="AC6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2">
            <v>7686.41</v>
          </cell>
          <cell r="AF672">
            <v>8806.41</v>
          </cell>
          <cell r="AG672" t="str">
            <v xml:space="preserve">материалы </v>
          </cell>
          <cell r="AH672" t="str">
            <v xml:space="preserve">ИП ПАО «Газпром» </v>
          </cell>
          <cell r="AI672" t="str">
            <v>Реализация в последующих периодах (2023-2030 г.г.)</v>
          </cell>
          <cell r="AK6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2" t="str">
            <v xml:space="preserve">Астраханская область </v>
          </cell>
          <cell r="AM672" t="str">
            <v>S012</v>
          </cell>
          <cell r="AN672" t="str">
            <v xml:space="preserve">УМТСиК ООО "Газпром добыча Астрахань" </v>
          </cell>
          <cell r="AO672" t="str">
            <v xml:space="preserve">НИ-МТР Реализация </v>
          </cell>
        </row>
        <row r="673">
          <cell r="C673" t="str">
            <v>50058214I00000104515</v>
          </cell>
          <cell r="E673">
            <v>50058214</v>
          </cell>
          <cell r="F673" t="str">
            <v>Инвестиционный договор № 53-555 от 31.05.1999</v>
          </cell>
          <cell r="G673" t="str">
            <v>АГПЗ (I очередь).Подземные хранилища</v>
          </cell>
          <cell r="H673" t="str">
            <v xml:space="preserve"> Тройник П 57х3 ГОСТ 17376-2001</v>
          </cell>
          <cell r="I673" t="str">
            <v xml:space="preserve">Тройник П 57х3 </v>
          </cell>
          <cell r="J673" t="str">
            <v>ГОСТ 17376-2001</v>
          </cell>
          <cell r="K673" t="str">
            <v xml:space="preserve">нет </v>
          </cell>
          <cell r="L673">
            <v>2007</v>
          </cell>
          <cell r="M673" t="str">
            <v>ШТ</v>
          </cell>
          <cell r="N673">
            <v>15</v>
          </cell>
          <cell r="O673">
            <v>15</v>
          </cell>
          <cell r="P673" t="str">
            <v>нет</v>
          </cell>
          <cell r="Q673" t="str">
            <v>нет данных</v>
          </cell>
          <cell r="T673" t="str">
            <v>Х</v>
          </cell>
          <cell r="V673" t="str">
            <v>Неотапливаемый склад</v>
          </cell>
          <cell r="W673">
            <v>7966.2</v>
          </cell>
          <cell r="Y673">
            <v>9559.44</v>
          </cell>
          <cell r="AC6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3">
            <v>20821.05</v>
          </cell>
          <cell r="AF673">
            <v>23971.05</v>
          </cell>
          <cell r="AG673" t="str">
            <v xml:space="preserve">материалы </v>
          </cell>
          <cell r="AH673" t="str">
            <v xml:space="preserve">ИП ПАО «Газпром» </v>
          </cell>
          <cell r="AI673" t="str">
            <v>Реализация в последующих периодах (2023-2030 г.г.)</v>
          </cell>
          <cell r="AK6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3" t="str">
            <v xml:space="preserve">Астраханская область </v>
          </cell>
          <cell r="AM673" t="str">
            <v>S012</v>
          </cell>
          <cell r="AN673" t="str">
            <v xml:space="preserve">УМТСиК ООО "Газпром добыча Астрахань" </v>
          </cell>
          <cell r="AO673" t="str">
            <v xml:space="preserve">НИ-МТР Реализация </v>
          </cell>
        </row>
        <row r="674">
          <cell r="C674" t="str">
            <v>50058214I00000104690</v>
          </cell>
          <cell r="E674">
            <v>50058214</v>
          </cell>
          <cell r="F674" t="str">
            <v>Инвестиционный договор № 53-555 от 31.05.1999</v>
          </cell>
          <cell r="G674" t="str">
            <v>АГПЗ (I очередь).Подземные хранилища</v>
          </cell>
          <cell r="H674" t="str">
            <v xml:space="preserve"> Тройник П 57х3 ГОСТ 17376-2001</v>
          </cell>
          <cell r="I674" t="str">
            <v xml:space="preserve">Тройник П 57х3 </v>
          </cell>
          <cell r="J674" t="str">
            <v>ГОСТ 17376-2001</v>
          </cell>
          <cell r="K674" t="str">
            <v xml:space="preserve">нет </v>
          </cell>
          <cell r="L674">
            <v>2007</v>
          </cell>
          <cell r="M674" t="str">
            <v>ШТ</v>
          </cell>
          <cell r="N674">
            <v>90</v>
          </cell>
          <cell r="O674">
            <v>90</v>
          </cell>
          <cell r="P674" t="str">
            <v>нет</v>
          </cell>
          <cell r="Q674" t="str">
            <v>нет данных</v>
          </cell>
          <cell r="T674" t="str">
            <v>Х</v>
          </cell>
          <cell r="V674" t="str">
            <v>Неотапливаемый склад</v>
          </cell>
          <cell r="W674">
            <v>76972.5</v>
          </cell>
          <cell r="Y674">
            <v>92367</v>
          </cell>
          <cell r="AC6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4">
            <v>154119.44</v>
          </cell>
          <cell r="AF674">
            <v>187419.44</v>
          </cell>
          <cell r="AG674" t="str">
            <v xml:space="preserve">материалы </v>
          </cell>
          <cell r="AH674" t="str">
            <v xml:space="preserve">ИП ПАО «Газпром» </v>
          </cell>
          <cell r="AI674" t="str">
            <v>Реализация в последующих периодах (2023-2030 г.г.)</v>
          </cell>
          <cell r="AK6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4" t="str">
            <v xml:space="preserve">Астраханская область </v>
          </cell>
          <cell r="AM674" t="str">
            <v>S012</v>
          </cell>
          <cell r="AN674" t="str">
            <v xml:space="preserve">УМТСиК ООО "Газпром добыча Астрахань" </v>
          </cell>
          <cell r="AO674" t="str">
            <v xml:space="preserve">НИ-МТР Реализация </v>
          </cell>
        </row>
        <row r="675">
          <cell r="C675" t="str">
            <v>50065406I0000010471</v>
          </cell>
          <cell r="E675">
            <v>50065406</v>
          </cell>
          <cell r="F675" t="str">
            <v>Инвестиционный договор № 53-555 от 31.05.1999</v>
          </cell>
          <cell r="G675" t="str">
            <v>АГПЗ  (II  очередь). Подземные хранилища (расширение).</v>
          </cell>
          <cell r="H675" t="str">
            <v xml:space="preserve"> Фланцевое соединен спец. для диафрагм типа ДФС Ду50 мм, Ру 2,5 Мпа ДФС 10-50 3114/ТНГ-233196</v>
          </cell>
          <cell r="I675" t="str">
            <v>Фланцевое соединен спец. для диафрагм типа ДФС Ду50 мм, Ру 2,5 Мпа ДФС 10-50 3114/ТНГ-233196</v>
          </cell>
          <cell r="J675" t="str">
            <v>нет данных</v>
          </cell>
          <cell r="K675" t="str">
            <v xml:space="preserve">нет </v>
          </cell>
          <cell r="L675">
            <v>2007</v>
          </cell>
          <cell r="M675" t="str">
            <v>ШТ</v>
          </cell>
          <cell r="N675">
            <v>1</v>
          </cell>
          <cell r="O675">
            <v>1</v>
          </cell>
          <cell r="P675" t="str">
            <v>нет</v>
          </cell>
          <cell r="Q675" t="str">
            <v>нет данных</v>
          </cell>
          <cell r="U675" t="str">
            <v>Х</v>
          </cell>
          <cell r="V675" t="str">
            <v>Неотапливаемый склад</v>
          </cell>
          <cell r="W675">
            <v>8047.54</v>
          </cell>
          <cell r="Y675">
            <v>9657.0499999999993</v>
          </cell>
          <cell r="AC6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5">
            <v>35616.589999999997</v>
          </cell>
          <cell r="AF675">
            <v>40896.589999999997</v>
          </cell>
          <cell r="AG675" t="str">
            <v xml:space="preserve">материалы </v>
          </cell>
          <cell r="AH675" t="str">
            <v xml:space="preserve">ИП ПАО «Газпром» </v>
          </cell>
          <cell r="AI675" t="str">
            <v>Реализация в последующих периодах (2023-2030 г.г.)</v>
          </cell>
          <cell r="AJ675" t="str">
            <v>Реализация в последующих периодах (2023-2030 г.г.)</v>
          </cell>
          <cell r="AK6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5" t="str">
            <v xml:space="preserve">Астраханская область </v>
          </cell>
          <cell r="AM675" t="str">
            <v>S012</v>
          </cell>
          <cell r="AN675" t="str">
            <v xml:space="preserve">УМТСиК ООО "Газпром добыча Астрахань" </v>
          </cell>
          <cell r="AO675" t="str">
            <v xml:space="preserve">НИ-МТР Реализация </v>
          </cell>
        </row>
        <row r="676">
          <cell r="C676" t="str">
            <v>50057713I0000010501</v>
          </cell>
          <cell r="E676">
            <v>50057713</v>
          </cell>
          <cell r="F676" t="str">
            <v>Инвестиционный договор № 53-555 от 31.05.1999</v>
          </cell>
          <cell r="G676" t="str">
            <v>АГПЗ  (II  очередь). Подземные хранилища (расширение).</v>
          </cell>
          <cell r="H676" t="str">
            <v xml:space="preserve"> Отвод П 90-159х4,5 ГОСТ 17375-2001</v>
          </cell>
          <cell r="I676" t="str">
            <v xml:space="preserve">Отвод П 90-159х4,5 </v>
          </cell>
          <cell r="J676" t="str">
            <v>ГОСТ 17375-2001</v>
          </cell>
          <cell r="K676" t="str">
            <v>нет</v>
          </cell>
          <cell r="L676">
            <v>2009</v>
          </cell>
          <cell r="M676" t="str">
            <v>ШТ</v>
          </cell>
          <cell r="N676">
            <v>1</v>
          </cell>
          <cell r="O676">
            <v>1</v>
          </cell>
          <cell r="P676" t="str">
            <v>нет</v>
          </cell>
          <cell r="Q676" t="str">
            <v>нет данных</v>
          </cell>
          <cell r="T676" t="str">
            <v>Х</v>
          </cell>
          <cell r="V676" t="str">
            <v>Неотапливаемый склад</v>
          </cell>
          <cell r="W676">
            <v>299.13</v>
          </cell>
          <cell r="Y676">
            <v>358.96</v>
          </cell>
          <cell r="AC6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6">
            <v>713.09</v>
          </cell>
          <cell r="AF676">
            <v>783.09</v>
          </cell>
          <cell r="AG676" t="str">
            <v xml:space="preserve">материалы </v>
          </cell>
          <cell r="AH676" t="str">
            <v xml:space="preserve">ИП ПАО «Газпром» </v>
          </cell>
          <cell r="AI676" t="str">
            <v>Реализация в последующих периодах (2023-2030 г.г.)</v>
          </cell>
          <cell r="AK6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6" t="str">
            <v xml:space="preserve">Астраханская область </v>
          </cell>
          <cell r="AM676" t="str">
            <v>S014</v>
          </cell>
          <cell r="AN676" t="str">
            <v xml:space="preserve">УМТСиК ООО "Газпром добыча Астрахань" </v>
          </cell>
          <cell r="AO676" t="str">
            <v xml:space="preserve">НИ-МТР Реализация </v>
          </cell>
        </row>
        <row r="677">
          <cell r="C677" t="str">
            <v>50057635I0000010533</v>
          </cell>
          <cell r="E677">
            <v>50057635</v>
          </cell>
          <cell r="F677" t="str">
            <v>Инвестиционный договор № 53-555 от 31.05.1999</v>
          </cell>
          <cell r="G677" t="str">
            <v>АГПЗ  (II  очередь). Подземные хранилища (расширение).</v>
          </cell>
          <cell r="H677" t="str">
            <v xml:space="preserve"> Отвод 90о 273х20/16-0,6 У ТУ 1469-007</v>
          </cell>
          <cell r="I677" t="str">
            <v>Отвод 90о 273х20/16-0,6 У ТУ 1469-007</v>
          </cell>
          <cell r="J677" t="str">
            <v>ТУ 1469-007</v>
          </cell>
          <cell r="K677" t="str">
            <v xml:space="preserve">нет </v>
          </cell>
          <cell r="L677">
            <v>2007</v>
          </cell>
          <cell r="M677" t="str">
            <v>ШТ</v>
          </cell>
          <cell r="N677">
            <v>3</v>
          </cell>
          <cell r="O677">
            <v>3</v>
          </cell>
          <cell r="P677" t="str">
            <v>нет</v>
          </cell>
          <cell r="Q677" t="str">
            <v>нет данных</v>
          </cell>
          <cell r="U677" t="str">
            <v>Х</v>
          </cell>
          <cell r="V677" t="str">
            <v>Неотапливаемый склад</v>
          </cell>
          <cell r="W677">
            <v>36947.79</v>
          </cell>
          <cell r="Y677">
            <v>44337.35</v>
          </cell>
          <cell r="AC6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7">
            <v>168611.31</v>
          </cell>
          <cell r="AF677">
            <v>193571.31</v>
          </cell>
          <cell r="AG677" t="str">
            <v xml:space="preserve">материалы </v>
          </cell>
          <cell r="AH677" t="str">
            <v xml:space="preserve">ИП ПАО «Газпром» </v>
          </cell>
          <cell r="AI677" t="str">
            <v>Реализация в последующих периодах (2023-2030 г.г.)</v>
          </cell>
          <cell r="AJ677" t="str">
            <v>Реализация в последующих периодах (2023-2030 г.г.)</v>
          </cell>
          <cell r="AK6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7" t="str">
            <v xml:space="preserve">Астраханская область </v>
          </cell>
          <cell r="AM677" t="str">
            <v>S012</v>
          </cell>
          <cell r="AN677" t="str">
            <v xml:space="preserve">УМТСиК ООО "Газпром добыча Астрахань" </v>
          </cell>
          <cell r="AO677" t="str">
            <v xml:space="preserve">НИ-МТР Реализация </v>
          </cell>
        </row>
        <row r="678">
          <cell r="C678" t="str">
            <v>50057632I00000105411</v>
          </cell>
          <cell r="E678">
            <v>50057632</v>
          </cell>
          <cell r="F678" t="str">
            <v>Инвестиционный договор № 53-555 от 31.05.1999</v>
          </cell>
          <cell r="G678" t="str">
            <v>АГПЗ  (II  очередь). Подземные хранилища (расширение).</v>
          </cell>
          <cell r="H678" t="str">
            <v xml:space="preserve"> Отвод 90о 219х20/16-0,6 У ТУ 1469-007</v>
          </cell>
          <cell r="I678" t="str">
            <v>Отвод 90о 219х20/16-0,6 У ТУ 1469-007</v>
          </cell>
          <cell r="J678" t="str">
            <v>ТУ 1469-007</v>
          </cell>
          <cell r="K678" t="str">
            <v>нет</v>
          </cell>
          <cell r="L678">
            <v>2007</v>
          </cell>
          <cell r="M678" t="str">
            <v>ШТ</v>
          </cell>
          <cell r="N678">
            <v>11</v>
          </cell>
          <cell r="O678">
            <v>11</v>
          </cell>
          <cell r="P678" t="str">
            <v>нет</v>
          </cell>
          <cell r="Q678" t="str">
            <v>нет данных</v>
          </cell>
          <cell r="U678" t="str">
            <v>Х</v>
          </cell>
          <cell r="V678" t="str">
            <v>Неотапливаемый склад</v>
          </cell>
          <cell r="W678">
            <v>63518.95</v>
          </cell>
          <cell r="Y678">
            <v>76222.740000000005</v>
          </cell>
          <cell r="AC6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8">
            <v>323179.17</v>
          </cell>
          <cell r="AF678">
            <v>371029.17</v>
          </cell>
          <cell r="AG678" t="str">
            <v xml:space="preserve">материалы </v>
          </cell>
          <cell r="AH678" t="str">
            <v xml:space="preserve">ИП ПАО «Газпром» </v>
          </cell>
          <cell r="AI678" t="str">
            <v>Реализация в последующих периодах (2023-2030 г.г.)</v>
          </cell>
          <cell r="AJ678" t="str">
            <v>Реализация в последующих периодах (2023-2030 г.г.)</v>
          </cell>
          <cell r="AK6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8" t="str">
            <v xml:space="preserve">Астраханская область </v>
          </cell>
          <cell r="AM678" t="str">
            <v>S014</v>
          </cell>
          <cell r="AN678" t="str">
            <v xml:space="preserve">УМТСиК ООО "Газпром добыча Астрахань" </v>
          </cell>
          <cell r="AO678" t="str">
            <v xml:space="preserve">НИ-МТР Реализация </v>
          </cell>
        </row>
        <row r="679">
          <cell r="C679" t="str">
            <v>50057632I0000010541</v>
          </cell>
          <cell r="E679">
            <v>50057632</v>
          </cell>
          <cell r="F679" t="str">
            <v>Инвестиционный договор № 53-555 от 31.05.1999</v>
          </cell>
          <cell r="G679" t="str">
            <v>АГПЗ  (II  очередь). Подземные хранилища (расширение).</v>
          </cell>
          <cell r="H679" t="str">
            <v xml:space="preserve"> Отвод 90о 219х20/16-0,6 У ТУ 1469-007</v>
          </cell>
          <cell r="I679" t="str">
            <v>Отвод 90о 219х20/16-0,6 У ТУ 1469-007</v>
          </cell>
          <cell r="J679" t="str">
            <v>ТУ 1469-007</v>
          </cell>
          <cell r="K679" t="str">
            <v>нет</v>
          </cell>
          <cell r="L679">
            <v>2007</v>
          </cell>
          <cell r="M679" t="str">
            <v>ШТ</v>
          </cell>
          <cell r="N679">
            <v>1</v>
          </cell>
          <cell r="O679">
            <v>1</v>
          </cell>
          <cell r="P679" t="str">
            <v>нет</v>
          </cell>
          <cell r="Q679" t="str">
            <v>нет данных</v>
          </cell>
          <cell r="U679" t="str">
            <v>Х</v>
          </cell>
          <cell r="V679" t="str">
            <v>Неотапливаемый склад</v>
          </cell>
          <cell r="W679">
            <v>6637.3</v>
          </cell>
          <cell r="Y679">
            <v>7964.76</v>
          </cell>
          <cell r="AC6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79">
            <v>29379.919999999998</v>
          </cell>
          <cell r="AF679">
            <v>33729.919999999998</v>
          </cell>
          <cell r="AG679" t="str">
            <v xml:space="preserve">материалы </v>
          </cell>
          <cell r="AH679" t="str">
            <v xml:space="preserve">ИП ПАО «Газпром» </v>
          </cell>
          <cell r="AI679" t="str">
            <v>Реализация в последующих периодах (2023-2030 г.г.)</v>
          </cell>
          <cell r="AJ679" t="str">
            <v>Реализация в последующих периодах (2023-2030 г.г.)</v>
          </cell>
          <cell r="AK6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79" t="str">
            <v xml:space="preserve">Астраханская область </v>
          </cell>
          <cell r="AM679" t="str">
            <v>S012</v>
          </cell>
          <cell r="AN679" t="str">
            <v xml:space="preserve">УМТСиК ООО "Газпром добыча Астрахань" </v>
          </cell>
          <cell r="AO679" t="str">
            <v xml:space="preserve">НИ-МТР Реализация </v>
          </cell>
        </row>
        <row r="680">
          <cell r="C680" t="str">
            <v>50057774I0000010554</v>
          </cell>
          <cell r="E680">
            <v>50057774</v>
          </cell>
          <cell r="F680" t="str">
            <v>Инвестиционный договор № 53-555 от 31.05.1999</v>
          </cell>
          <cell r="G680" t="str">
            <v>АГПЗ  (II  очередь). Подземные хранилища (расширение).</v>
          </cell>
          <cell r="H680" t="str">
            <v xml:space="preserve"> Отвод П60-57х3 ГОСТ 17375-2001</v>
          </cell>
          <cell r="I680" t="str">
            <v xml:space="preserve">Отвод П60-57х3 </v>
          </cell>
          <cell r="J680" t="str">
            <v>ГОСТ 17375-2001</v>
          </cell>
          <cell r="K680" t="str">
            <v>нет</v>
          </cell>
          <cell r="L680">
            <v>2007</v>
          </cell>
          <cell r="M680" t="str">
            <v>ШТ</v>
          </cell>
          <cell r="N680">
            <v>4</v>
          </cell>
          <cell r="O680">
            <v>4</v>
          </cell>
          <cell r="P680" t="str">
            <v>нет</v>
          </cell>
          <cell r="Q680" t="str">
            <v>нет данных</v>
          </cell>
          <cell r="T680" t="str">
            <v>Х</v>
          </cell>
          <cell r="V680" t="str">
            <v>Неотапливаемый склад</v>
          </cell>
          <cell r="W680">
            <v>129.76</v>
          </cell>
          <cell r="Y680">
            <v>155.71</v>
          </cell>
          <cell r="AC6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0">
            <v>310.25</v>
          </cell>
          <cell r="AF680">
            <v>350.25</v>
          </cell>
          <cell r="AG680" t="str">
            <v xml:space="preserve">материалы </v>
          </cell>
          <cell r="AH680" t="str">
            <v xml:space="preserve">ИП ПАО «Газпром» </v>
          </cell>
          <cell r="AI680" t="str">
            <v>Реализация в последующих периодах (2023-2030 г.г.)</v>
          </cell>
          <cell r="AK6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0" t="str">
            <v xml:space="preserve">Астраханская область </v>
          </cell>
          <cell r="AM680" t="str">
            <v>S012</v>
          </cell>
          <cell r="AN680" t="str">
            <v xml:space="preserve">УМТСиК ООО "Газпром добыча Астрахань" </v>
          </cell>
          <cell r="AO680" t="str">
            <v xml:space="preserve">НИ-МТР Реализация </v>
          </cell>
        </row>
        <row r="681">
          <cell r="C681" t="str">
            <v>50057905I0000010582</v>
          </cell>
          <cell r="E681">
            <v>50057905</v>
          </cell>
          <cell r="F681" t="str">
            <v>Инвестиционный договор № 53-555 от 31.05.1999</v>
          </cell>
          <cell r="G681" t="str">
            <v>Подключение дополнительных скважин к сущ. Подключение ск.№4429</v>
          </cell>
          <cell r="H681" t="str">
            <v xml:space="preserve"> Переход ПК-108х6-57х4 ГОСТ 17378-2001</v>
          </cell>
          <cell r="I681" t="str">
            <v xml:space="preserve">Переход ПК-108х6-57х4 </v>
          </cell>
          <cell r="J681" t="str">
            <v>ГОСТ 17378-2001</v>
          </cell>
          <cell r="K681" t="str">
            <v xml:space="preserve">нет </v>
          </cell>
          <cell r="L681">
            <v>2007</v>
          </cell>
          <cell r="M681" t="str">
            <v>ШТ</v>
          </cell>
          <cell r="N681">
            <v>2</v>
          </cell>
          <cell r="O681">
            <v>2</v>
          </cell>
          <cell r="P681" t="str">
            <v>нет</v>
          </cell>
          <cell r="Q681" t="str">
            <v>нет данных</v>
          </cell>
          <cell r="T681" t="str">
            <v>Х</v>
          </cell>
          <cell r="V681" t="str">
            <v>Неотапливаемый склад</v>
          </cell>
          <cell r="W681">
            <v>917.42</v>
          </cell>
          <cell r="Y681">
            <v>1100.9000000000001</v>
          </cell>
          <cell r="AC6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1">
            <v>2101.7399999999998</v>
          </cell>
          <cell r="AF681">
            <v>2401.7399999999998</v>
          </cell>
          <cell r="AG681" t="str">
            <v xml:space="preserve">материалы </v>
          </cell>
          <cell r="AH681" t="str">
            <v xml:space="preserve">ИП ПАО «Газпром» </v>
          </cell>
          <cell r="AI681" t="str">
            <v>Реализация в последующих периодах (2023-2030 г.г.)</v>
          </cell>
          <cell r="AK6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1" t="str">
            <v xml:space="preserve">Астраханская область </v>
          </cell>
          <cell r="AM681" t="str">
            <v>S012</v>
          </cell>
          <cell r="AN681" t="str">
            <v xml:space="preserve">УМТСиК ООО "Газпром добыча Астрахань" </v>
          </cell>
          <cell r="AO681" t="str">
            <v xml:space="preserve">НИ-МТР Реализация </v>
          </cell>
        </row>
        <row r="682">
          <cell r="C682" t="str">
            <v>50057905I0000010594</v>
          </cell>
          <cell r="E682">
            <v>50057905</v>
          </cell>
          <cell r="F682" t="str">
            <v>Инвестиционный договор № 53-555 от 31.05.1999</v>
          </cell>
          <cell r="G682" t="str">
            <v>Подключение дополнительных скважин к сущ. Подключение ск.№4429</v>
          </cell>
          <cell r="H682" t="str">
            <v xml:space="preserve"> Переход ПК-108х6-57х4 ГОСТ 17378-2001</v>
          </cell>
          <cell r="I682" t="str">
            <v xml:space="preserve">Переход ПК-108х6-57х4 </v>
          </cell>
          <cell r="J682" t="str">
            <v>ГОСТ 17378-2001</v>
          </cell>
          <cell r="K682" t="str">
            <v xml:space="preserve">нет </v>
          </cell>
          <cell r="L682">
            <v>2006</v>
          </cell>
          <cell r="M682" t="str">
            <v>ШТ</v>
          </cell>
          <cell r="N682">
            <v>4</v>
          </cell>
          <cell r="O682">
            <v>4</v>
          </cell>
          <cell r="P682" t="str">
            <v>нет</v>
          </cell>
          <cell r="Q682" t="str">
            <v>нет данных</v>
          </cell>
          <cell r="T682" t="str">
            <v>Х</v>
          </cell>
          <cell r="V682" t="str">
            <v>Неотапливаемый склад</v>
          </cell>
          <cell r="W682">
            <v>2479.1999999999998</v>
          </cell>
          <cell r="Y682">
            <v>2975.04</v>
          </cell>
          <cell r="AC6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2">
            <v>3977.7200000000003</v>
          </cell>
          <cell r="AF682">
            <v>4817.72</v>
          </cell>
          <cell r="AG682" t="str">
            <v xml:space="preserve">материалы </v>
          </cell>
          <cell r="AH682" t="str">
            <v xml:space="preserve">ИП ПАО «Газпром» </v>
          </cell>
          <cell r="AI682" t="str">
            <v>Реализация в последующих периодах (2023-2030 г.г.)</v>
          </cell>
          <cell r="AK6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2" t="str">
            <v xml:space="preserve">Астраханская область </v>
          </cell>
          <cell r="AM682" t="str">
            <v>S012</v>
          </cell>
          <cell r="AN682" t="str">
            <v xml:space="preserve">УМТСиК ООО "Газпром добыча Астрахань" </v>
          </cell>
          <cell r="AO682" t="str">
            <v xml:space="preserve">НИ-МТР Реализация </v>
          </cell>
        </row>
        <row r="683">
          <cell r="C683" t="str">
            <v>50057897I0000010601</v>
          </cell>
          <cell r="E683">
            <v>50057897</v>
          </cell>
          <cell r="F683" t="str">
            <v>Инвестиционный договор № 53-555 от 31.05.1999</v>
          </cell>
          <cell r="G683" t="str">
            <v>Подключение дополнительных скважин к сущ. Подключение ск.№4429</v>
          </cell>
          <cell r="H683" t="str">
            <v xml:space="preserve"> Переход ПК-89х3,5-57х3 ГОСТ 17378-2001</v>
          </cell>
          <cell r="I683" t="str">
            <v xml:space="preserve">Переход ПК-89х3,5-57х3 </v>
          </cell>
          <cell r="J683" t="str">
            <v>ГОСТ 17378-2001</v>
          </cell>
          <cell r="K683" t="str">
            <v xml:space="preserve">нет </v>
          </cell>
          <cell r="L683">
            <v>2006</v>
          </cell>
          <cell r="M683" t="str">
            <v>ШТ</v>
          </cell>
          <cell r="N683">
            <v>1</v>
          </cell>
          <cell r="O683">
            <v>1</v>
          </cell>
          <cell r="P683" t="str">
            <v>нет</v>
          </cell>
          <cell r="Q683" t="str">
            <v>нет данных</v>
          </cell>
          <cell r="T683" t="str">
            <v>Х</v>
          </cell>
          <cell r="V683" t="str">
            <v>Неотапливаемый склад</v>
          </cell>
          <cell r="W683">
            <v>311.39999999999998</v>
          </cell>
          <cell r="Y683">
            <v>373.68</v>
          </cell>
          <cell r="AC6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3">
            <v>705.23</v>
          </cell>
          <cell r="AF683">
            <v>815.23</v>
          </cell>
          <cell r="AG683" t="str">
            <v xml:space="preserve">материалы </v>
          </cell>
          <cell r="AH683" t="str">
            <v xml:space="preserve">ИП ПАО «Газпром» </v>
          </cell>
          <cell r="AI683" t="str">
            <v>Реализация в последующих периодах (2023-2030 г.г.)</v>
          </cell>
          <cell r="AK6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3" t="str">
            <v xml:space="preserve">Астраханская область </v>
          </cell>
          <cell r="AM683" t="str">
            <v>S012</v>
          </cell>
          <cell r="AN683" t="str">
            <v xml:space="preserve">УМТСиК ООО "Газпром добыча Астрахань" </v>
          </cell>
          <cell r="AO683" t="str">
            <v xml:space="preserve">НИ-МТР Реализация </v>
          </cell>
        </row>
        <row r="684">
          <cell r="C684" t="str">
            <v>50057897I00000106121</v>
          </cell>
          <cell r="E684">
            <v>50057897</v>
          </cell>
          <cell r="F684" t="str">
            <v>Инвестиционный договор № 53-555 от 31.05.1999</v>
          </cell>
          <cell r="G684" t="str">
            <v>Подключение дополнительных скважин к сущ. Подключение ск.№4429</v>
          </cell>
          <cell r="H684" t="str">
            <v xml:space="preserve"> Переход ПК-89х3,5-57х3 ГОСТ 17378-2001</v>
          </cell>
          <cell r="I684" t="str">
            <v xml:space="preserve">Переход ПК-89х3,5-57х3 </v>
          </cell>
          <cell r="J684" t="str">
            <v>ГОСТ 17378-2001</v>
          </cell>
          <cell r="K684" t="str">
            <v>нет</v>
          </cell>
          <cell r="L684">
            <v>2009</v>
          </cell>
          <cell r="M684" t="str">
            <v>ШТ</v>
          </cell>
          <cell r="N684">
            <v>21</v>
          </cell>
          <cell r="O684">
            <v>21</v>
          </cell>
          <cell r="P684" t="str">
            <v>нет</v>
          </cell>
          <cell r="Q684" t="str">
            <v>нет данных</v>
          </cell>
          <cell r="T684" t="str">
            <v>Х</v>
          </cell>
          <cell r="V684" t="str">
            <v>Неотапливаемый склад</v>
          </cell>
          <cell r="W684">
            <v>5050.08</v>
          </cell>
          <cell r="Y684">
            <v>6060.1</v>
          </cell>
          <cell r="AC6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4">
            <v>13726.63</v>
          </cell>
          <cell r="AF684">
            <v>15196.63</v>
          </cell>
          <cell r="AG684" t="str">
            <v xml:space="preserve">материалы </v>
          </cell>
          <cell r="AH684" t="str">
            <v xml:space="preserve">ИП ПАО «Газпром» </v>
          </cell>
          <cell r="AI684" t="str">
            <v>Реализация в последующих периодах (2023-2030 г.г.)</v>
          </cell>
          <cell r="AK6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4" t="str">
            <v xml:space="preserve">Астраханская область </v>
          </cell>
          <cell r="AM684" t="str">
            <v>S012</v>
          </cell>
          <cell r="AN684" t="str">
            <v xml:space="preserve">УМТСиК ООО "Газпром добыча Астрахань" </v>
          </cell>
          <cell r="AO684" t="str">
            <v xml:space="preserve">НИ-МТР Реализация </v>
          </cell>
        </row>
        <row r="685">
          <cell r="C685" t="str">
            <v>50057927I0000010621</v>
          </cell>
          <cell r="E685">
            <v>50057927</v>
          </cell>
          <cell r="F685" t="str">
            <v>Инвестиционный договор № 53-555 от 31.05.1999</v>
          </cell>
          <cell r="G685" t="str">
            <v>Подключение дополнительных скважин к сущ. Подключение ск.№4429</v>
          </cell>
          <cell r="H685" t="str">
            <v xml:space="preserve"> Переход ПК-219х6-57х3 ГОСТ 17378-2001</v>
          </cell>
          <cell r="I685" t="str">
            <v xml:space="preserve">Переход ПК-219х6-57х3 </v>
          </cell>
          <cell r="J685" t="str">
            <v>ГОСТ 17378-2001</v>
          </cell>
          <cell r="K685" t="str">
            <v>нет</v>
          </cell>
          <cell r="L685">
            <v>2009</v>
          </cell>
          <cell r="M685" t="str">
            <v>ШТ</v>
          </cell>
          <cell r="N685">
            <v>1</v>
          </cell>
          <cell r="O685">
            <v>1</v>
          </cell>
          <cell r="P685" t="str">
            <v>нет</v>
          </cell>
          <cell r="Q685" t="str">
            <v>нет данных</v>
          </cell>
          <cell r="T685" t="str">
            <v>Х</v>
          </cell>
          <cell r="V685" t="str">
            <v>Неотапливаемый склад</v>
          </cell>
          <cell r="W685">
            <v>757.68</v>
          </cell>
          <cell r="Y685">
            <v>909.22</v>
          </cell>
          <cell r="AC6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5">
            <v>1803.56</v>
          </cell>
          <cell r="AF685">
            <v>1983.56</v>
          </cell>
          <cell r="AG685" t="str">
            <v xml:space="preserve">материалы </v>
          </cell>
          <cell r="AH685" t="str">
            <v xml:space="preserve">ИП ПАО «Газпром» </v>
          </cell>
          <cell r="AI685" t="str">
            <v>Реализация в последующих периодах (2023-2030 г.г.)</v>
          </cell>
          <cell r="AK6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5" t="str">
            <v xml:space="preserve">Астраханская область </v>
          </cell>
          <cell r="AM685" t="str">
            <v>S012</v>
          </cell>
          <cell r="AN685" t="str">
            <v xml:space="preserve">УМТСиК ООО "Газпром добыча Астрахань" </v>
          </cell>
          <cell r="AO685" t="str">
            <v xml:space="preserve">НИ-МТР Реализация </v>
          </cell>
        </row>
        <row r="686">
          <cell r="C686" t="str">
            <v>50057927I0000010636</v>
          </cell>
          <cell r="E686">
            <v>50057927</v>
          </cell>
          <cell r="F686" t="str">
            <v>Инвестиционный договор № 53-555 от 31.05.1999</v>
          </cell>
          <cell r="G686" t="str">
            <v>Подключение дополнительных скважин к сущ. Подключение ск.№4429</v>
          </cell>
          <cell r="H686" t="str">
            <v xml:space="preserve"> Переход ПК-219х6-57х3 ГОСТ 17378-2001</v>
          </cell>
          <cell r="I686" t="str">
            <v xml:space="preserve">Переход ПК-219х6-57х3 </v>
          </cell>
          <cell r="J686" t="str">
            <v>ГОСТ 17378-2001</v>
          </cell>
          <cell r="K686" t="str">
            <v xml:space="preserve">нет </v>
          </cell>
          <cell r="L686">
            <v>2005</v>
          </cell>
          <cell r="M686" t="str">
            <v>ШТ</v>
          </cell>
          <cell r="N686">
            <v>6</v>
          </cell>
          <cell r="O686">
            <v>6</v>
          </cell>
          <cell r="P686" t="str">
            <v>нет</v>
          </cell>
          <cell r="Q686" t="str">
            <v>нет данных</v>
          </cell>
          <cell r="T686" t="str">
            <v>Х</v>
          </cell>
          <cell r="V686" t="str">
            <v>Неотапливаемый склад</v>
          </cell>
          <cell r="W686">
            <v>5455.56</v>
          </cell>
          <cell r="Y686">
            <v>6546.67</v>
          </cell>
          <cell r="AC6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6">
            <v>13544.27</v>
          </cell>
          <cell r="AF686">
            <v>15524.27</v>
          </cell>
          <cell r="AG686" t="str">
            <v xml:space="preserve">материалы </v>
          </cell>
          <cell r="AH686" t="str">
            <v xml:space="preserve">ИП ПАО «Газпром» </v>
          </cell>
          <cell r="AI686" t="str">
            <v>Реализация в последующих периодах (2023-2030 г.г.)</v>
          </cell>
          <cell r="AK6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6" t="str">
            <v xml:space="preserve">Астраханская область </v>
          </cell>
          <cell r="AM686" t="str">
            <v>S012</v>
          </cell>
          <cell r="AN686" t="str">
            <v xml:space="preserve">УМТСиК ООО "Газпром добыча Астрахань" </v>
          </cell>
          <cell r="AO686" t="str">
            <v xml:space="preserve">НИ-МТР Реализация </v>
          </cell>
        </row>
        <row r="687">
          <cell r="C687" t="str">
            <v>50057919I0000010641</v>
          </cell>
          <cell r="E687">
            <v>50057919</v>
          </cell>
          <cell r="F687" t="str">
            <v>Инвестиционный договор № 53-555 от 31.05.1999</v>
          </cell>
          <cell r="G687" t="str">
            <v>Подключение дополнительных скважин к сущ. Подключение ск.№4429</v>
          </cell>
          <cell r="H687" t="str">
            <v xml:space="preserve"> Переход ПК-159х8-57х4 ГОСТ 17378-2001</v>
          </cell>
          <cell r="I687" t="str">
            <v xml:space="preserve">Переход ПК-159х8-57х4 </v>
          </cell>
          <cell r="J687" t="str">
            <v>ГОСТ 17378-2001</v>
          </cell>
          <cell r="K687" t="str">
            <v xml:space="preserve">нет </v>
          </cell>
          <cell r="L687">
            <v>2005</v>
          </cell>
          <cell r="M687" t="str">
            <v>ШТ</v>
          </cell>
          <cell r="N687">
            <v>1</v>
          </cell>
          <cell r="O687">
            <v>1</v>
          </cell>
          <cell r="P687" t="str">
            <v>нет</v>
          </cell>
          <cell r="Q687" t="str">
            <v>нет данных</v>
          </cell>
          <cell r="T687" t="str">
            <v>Х</v>
          </cell>
          <cell r="V687" t="str">
            <v>Неотапливаемый склад</v>
          </cell>
          <cell r="W687">
            <v>446.28</v>
          </cell>
          <cell r="Y687">
            <v>535.54</v>
          </cell>
          <cell r="AC6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7">
            <v>1018.3299999999999</v>
          </cell>
          <cell r="AF687">
            <v>1168.33</v>
          </cell>
          <cell r="AG687" t="str">
            <v xml:space="preserve">материалы </v>
          </cell>
          <cell r="AH687" t="str">
            <v xml:space="preserve">ИП ПАО «Газпром» </v>
          </cell>
          <cell r="AI687" t="str">
            <v>Реализация в последующих периодах (2023-2030 г.г.)</v>
          </cell>
          <cell r="AK6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7" t="str">
            <v xml:space="preserve">Астраханская область </v>
          </cell>
          <cell r="AM687" t="str">
            <v>S012</v>
          </cell>
          <cell r="AN687" t="str">
            <v xml:space="preserve">УМТСиК ООО "Газпром добыча Астрахань" </v>
          </cell>
          <cell r="AO687" t="str">
            <v xml:space="preserve">НИ-МТР Реализация </v>
          </cell>
        </row>
        <row r="688">
          <cell r="C688" t="str">
            <v>50057919I0000010656</v>
          </cell>
          <cell r="E688">
            <v>50057919</v>
          </cell>
          <cell r="F688" t="str">
            <v>Инвестиционный договор № 53-555 от 31.05.1999</v>
          </cell>
          <cell r="G688" t="str">
            <v>Подключение дополнительных скважин к сущ. Подключение ск.№4429</v>
          </cell>
          <cell r="H688" t="str">
            <v xml:space="preserve"> Переход ПК-159х8-57х4 ГОСТ 17378-2001</v>
          </cell>
          <cell r="I688" t="str">
            <v xml:space="preserve">Переход ПК-159х8-57х4 </v>
          </cell>
          <cell r="J688" t="str">
            <v>ГОСТ 17378-2001</v>
          </cell>
          <cell r="K688" t="str">
            <v xml:space="preserve">нет </v>
          </cell>
          <cell r="L688">
            <v>2006</v>
          </cell>
          <cell r="M688" t="str">
            <v>ШТ</v>
          </cell>
          <cell r="N688">
            <v>6</v>
          </cell>
          <cell r="O688">
            <v>6</v>
          </cell>
          <cell r="P688" t="str">
            <v>нет</v>
          </cell>
          <cell r="Q688" t="str">
            <v>нет данных</v>
          </cell>
          <cell r="T688" t="str">
            <v>Х</v>
          </cell>
          <cell r="V688" t="str">
            <v>Неотапливаемый склад</v>
          </cell>
          <cell r="W688">
            <v>4633.08</v>
          </cell>
          <cell r="Y688">
            <v>5559.7</v>
          </cell>
          <cell r="AC6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8">
            <v>8069.6900000000005</v>
          </cell>
          <cell r="AF688">
            <v>9809.69</v>
          </cell>
          <cell r="AG688" t="str">
            <v xml:space="preserve">материалы </v>
          </cell>
          <cell r="AH688" t="str">
            <v xml:space="preserve">ИП ПАО «Газпром» </v>
          </cell>
          <cell r="AI688" t="str">
            <v>Реализация в последующих периодах (2023-2030 г.г.)</v>
          </cell>
          <cell r="AK6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8" t="str">
            <v xml:space="preserve">Астраханская область </v>
          </cell>
          <cell r="AM688" t="str">
            <v>S012</v>
          </cell>
          <cell r="AN688" t="str">
            <v xml:space="preserve">УМТСиК ООО "Газпром добыча Астрахань" </v>
          </cell>
          <cell r="AO688" t="str">
            <v xml:space="preserve">НИ-МТР Реализация </v>
          </cell>
        </row>
        <row r="689">
          <cell r="C689" t="str">
            <v>50057302I0000010661</v>
          </cell>
          <cell r="E689">
            <v>50057302</v>
          </cell>
          <cell r="F689" t="str">
            <v>Инвестиционный договор № 53-555 от 31.05.1999</v>
          </cell>
          <cell r="G689" t="str">
            <v>АГПЗ  (II  очередь). Подземные хранилища (расширение).</v>
          </cell>
          <cell r="H689" t="str">
            <v xml:space="preserve"> Заглушка П 57х3,5 ГОСТ 17379-2001</v>
          </cell>
          <cell r="I689" t="str">
            <v xml:space="preserve">Заглушка П 57х3,5 </v>
          </cell>
          <cell r="J689" t="str">
            <v>ГОСТ 17379-2001</v>
          </cell>
          <cell r="K689" t="str">
            <v xml:space="preserve">нет </v>
          </cell>
          <cell r="L689">
            <v>2006</v>
          </cell>
          <cell r="M689" t="str">
            <v>ШТ</v>
          </cell>
          <cell r="N689">
            <v>1</v>
          </cell>
          <cell r="O689">
            <v>1</v>
          </cell>
          <cell r="P689" t="str">
            <v>нет</v>
          </cell>
          <cell r="Q689" t="str">
            <v>нет данных</v>
          </cell>
          <cell r="U689" t="str">
            <v>Х</v>
          </cell>
          <cell r="V689" t="str">
            <v>Неотапливаемый склад</v>
          </cell>
          <cell r="W689">
            <v>6.8</v>
          </cell>
          <cell r="Y689">
            <v>8.16</v>
          </cell>
          <cell r="AC6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89">
            <v>72.28</v>
          </cell>
          <cell r="AF689">
            <v>82.28</v>
          </cell>
          <cell r="AG689" t="str">
            <v xml:space="preserve">материалы </v>
          </cell>
          <cell r="AH689" t="str">
            <v xml:space="preserve">ИП ПАО «Газпром» </v>
          </cell>
          <cell r="AI689" t="str">
            <v>Реализация в последующих периодах (2023-2030 г.г.)</v>
          </cell>
          <cell r="AJ689" t="str">
            <v>Реализация в последующих периодах (2023-2030 г.г.)</v>
          </cell>
          <cell r="AK6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89" t="str">
            <v xml:space="preserve">Астраханская область </v>
          </cell>
          <cell r="AM689" t="str">
            <v>S012</v>
          </cell>
          <cell r="AN689" t="str">
            <v xml:space="preserve">УМТСиК ООО "Газпром добыча Астрахань" </v>
          </cell>
          <cell r="AO689" t="str">
            <v xml:space="preserve">НИ-МТР Реализация </v>
          </cell>
        </row>
        <row r="690">
          <cell r="C690" t="str">
            <v>50057302I0000010677</v>
          </cell>
          <cell r="E690">
            <v>50057302</v>
          </cell>
          <cell r="F690" t="str">
            <v>Инвестиционный договор № 53-555 от 31.05.1999</v>
          </cell>
          <cell r="G690" t="str">
            <v>АГПЗ  (II  очередь). Подземные хранилища (расширение).</v>
          </cell>
          <cell r="H690" t="str">
            <v xml:space="preserve"> Заглушка П 57х3,5 ГОСТ 17379-2001</v>
          </cell>
          <cell r="I690" t="str">
            <v xml:space="preserve">Заглушка П 57х3,5 </v>
          </cell>
          <cell r="J690" t="str">
            <v>ГОСТ 17379-2001</v>
          </cell>
          <cell r="K690" t="str">
            <v>нет</v>
          </cell>
          <cell r="L690">
            <v>2006</v>
          </cell>
          <cell r="M690" t="str">
            <v>ШТ</v>
          </cell>
          <cell r="N690">
            <v>7</v>
          </cell>
          <cell r="O690">
            <v>7</v>
          </cell>
          <cell r="P690" t="str">
            <v>нет</v>
          </cell>
          <cell r="Q690" t="str">
            <v>нет данных</v>
          </cell>
          <cell r="U690" t="str">
            <v>Х</v>
          </cell>
          <cell r="V690" t="str">
            <v>Неотапливаемый склад</v>
          </cell>
          <cell r="W690">
            <v>381.5</v>
          </cell>
          <cell r="Y690">
            <v>457.8</v>
          </cell>
          <cell r="AC6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0">
            <v>1827.2199999999998</v>
          </cell>
          <cell r="AF690">
            <v>2107.2199999999998</v>
          </cell>
          <cell r="AG690" t="str">
            <v xml:space="preserve">материалы </v>
          </cell>
          <cell r="AH690" t="str">
            <v xml:space="preserve">ИП ПАО «Газпром» </v>
          </cell>
          <cell r="AI690" t="str">
            <v>Реализация в последующих периодах (2023-2030 г.г.)</v>
          </cell>
          <cell r="AJ690" t="str">
            <v>Реализация в последующих периодах (2023-2030 г.г.)</v>
          </cell>
          <cell r="AK6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0" t="str">
            <v xml:space="preserve">Астраханская область </v>
          </cell>
          <cell r="AM690" t="str">
            <v>S012</v>
          </cell>
          <cell r="AN690" t="str">
            <v xml:space="preserve">УМТСиК ООО "Газпром добыча Астрахань" </v>
          </cell>
          <cell r="AO690" t="str">
            <v xml:space="preserve">НИ-МТР Реализация </v>
          </cell>
        </row>
        <row r="691">
          <cell r="C691" t="str">
            <v>50057967I00000106810</v>
          </cell>
          <cell r="E691">
            <v>50057967</v>
          </cell>
          <cell r="F691" t="str">
            <v>Инвестиционный договор № 53-555 от 31.05.1999</v>
          </cell>
          <cell r="G691" t="str">
            <v>Подключение дополнительных скважин к сущ. Подключение ск.№4429</v>
          </cell>
          <cell r="H691" t="str">
            <v xml:space="preserve"> Переход ПК-57х4-45х2,5 ГОСТ 17378-2001</v>
          </cell>
          <cell r="I691" t="str">
            <v xml:space="preserve">Переход ПК-57х4-45х2,5 </v>
          </cell>
          <cell r="J691" t="str">
            <v>ГОСТ 17378-2001</v>
          </cell>
          <cell r="K691" t="str">
            <v>нет</v>
          </cell>
          <cell r="L691">
            <v>2006</v>
          </cell>
          <cell r="M691" t="str">
            <v>ШТ</v>
          </cell>
          <cell r="N691">
            <v>10</v>
          </cell>
          <cell r="O691">
            <v>10</v>
          </cell>
          <cell r="P691" t="str">
            <v>нет</v>
          </cell>
          <cell r="Q691" t="str">
            <v>нет данных</v>
          </cell>
          <cell r="T691" t="str">
            <v>Х</v>
          </cell>
          <cell r="V691" t="str">
            <v>Неотапливаемый склад</v>
          </cell>
          <cell r="W691">
            <v>1406.3</v>
          </cell>
          <cell r="Y691">
            <v>1687.56</v>
          </cell>
          <cell r="AC69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1">
            <v>2546.9</v>
          </cell>
          <cell r="AF691">
            <v>3046.9</v>
          </cell>
          <cell r="AG691" t="str">
            <v xml:space="preserve">материалы </v>
          </cell>
          <cell r="AH691" t="str">
            <v xml:space="preserve">ИП ПАО «Газпром» </v>
          </cell>
          <cell r="AI691" t="str">
            <v>Реализация в последующих периодах (2023-2030 г.г.)</v>
          </cell>
          <cell r="AK6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1" t="str">
            <v xml:space="preserve">Астраханская область </v>
          </cell>
          <cell r="AM691" t="str">
            <v>S012</v>
          </cell>
          <cell r="AN691" t="str">
            <v xml:space="preserve">УМТСиК ООО "Газпром добыча Астрахань" </v>
          </cell>
          <cell r="AO691" t="str">
            <v xml:space="preserve">НИ-МТР Реализация </v>
          </cell>
        </row>
        <row r="692">
          <cell r="C692" t="str">
            <v>50057902I00000106913</v>
          </cell>
          <cell r="E692">
            <v>50057902</v>
          </cell>
          <cell r="F692" t="str">
            <v>Инвестиционный договор № 53-555 от 31.05.1999</v>
          </cell>
          <cell r="G692" t="str">
            <v>Подключение дополнительных скважин к сущ. Подключение ск.№4429</v>
          </cell>
          <cell r="H692" t="str">
            <v xml:space="preserve"> Переход ПК-108х4-57х3 ГОСТ 17378-2001</v>
          </cell>
          <cell r="I692" t="str">
            <v xml:space="preserve">Переход ПК-108х4-57х3 </v>
          </cell>
          <cell r="J692" t="str">
            <v>ГОСТ 17378-2001</v>
          </cell>
          <cell r="K692" t="str">
            <v xml:space="preserve">нет </v>
          </cell>
          <cell r="L692">
            <v>2006</v>
          </cell>
          <cell r="M692" t="str">
            <v>ШТ</v>
          </cell>
          <cell r="N692">
            <v>13</v>
          </cell>
          <cell r="O692">
            <v>13</v>
          </cell>
          <cell r="P692" t="str">
            <v>нет</v>
          </cell>
          <cell r="Q692" t="str">
            <v>нет данных</v>
          </cell>
          <cell r="T692" t="str">
            <v>Х</v>
          </cell>
          <cell r="V692" t="str">
            <v>Неотапливаемый склад</v>
          </cell>
          <cell r="W692">
            <v>5003.18</v>
          </cell>
          <cell r="Y692">
            <v>6003.82</v>
          </cell>
          <cell r="AC6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2">
            <v>13105.12</v>
          </cell>
          <cell r="AF692">
            <v>15055.12</v>
          </cell>
          <cell r="AG692" t="str">
            <v xml:space="preserve">материалы </v>
          </cell>
          <cell r="AH692" t="str">
            <v xml:space="preserve">ИП ПАО «Газпром» </v>
          </cell>
          <cell r="AI692" t="str">
            <v>Реализация в последующих периодах (2023-2030 г.г.)</v>
          </cell>
          <cell r="AK6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2" t="str">
            <v xml:space="preserve">Астраханская область </v>
          </cell>
          <cell r="AM692" t="str">
            <v>S012</v>
          </cell>
          <cell r="AN692" t="str">
            <v xml:space="preserve">УМТСиК ООО "Газпром добыча Астрахань" </v>
          </cell>
          <cell r="AO692" t="str">
            <v xml:space="preserve">НИ-МТР Реализация </v>
          </cell>
        </row>
        <row r="693">
          <cell r="C693" t="str">
            <v>50057904I00000107015</v>
          </cell>
          <cell r="E693">
            <v>50057904</v>
          </cell>
          <cell r="F693" t="str">
            <v>Инвестиционный договор № 53-555 от 31.05.1999</v>
          </cell>
          <cell r="G693" t="str">
            <v>Подключение дополнительных скважин к сущ. Подключение ск.№4429</v>
          </cell>
          <cell r="H693" t="str">
            <v xml:space="preserve"> Переход ПК-108х4-89х3,5 ГОСТ 17378-2001</v>
          </cell>
          <cell r="I693" t="str">
            <v xml:space="preserve">Переход ПК-108х4-89х3,5 </v>
          </cell>
          <cell r="J693" t="str">
            <v>ГОСТ 17378-2001</v>
          </cell>
          <cell r="K693" t="str">
            <v xml:space="preserve">нет </v>
          </cell>
          <cell r="L693">
            <v>2006</v>
          </cell>
          <cell r="M693" t="str">
            <v>ШТ</v>
          </cell>
          <cell r="N693">
            <v>15</v>
          </cell>
          <cell r="O693">
            <v>15</v>
          </cell>
          <cell r="P693" t="str">
            <v>нет</v>
          </cell>
          <cell r="Q693" t="str">
            <v>нет данных</v>
          </cell>
          <cell r="T693" t="str">
            <v>Х</v>
          </cell>
          <cell r="V693" t="str">
            <v>Неотапливаемый склад</v>
          </cell>
          <cell r="W693">
            <v>4713.45</v>
          </cell>
          <cell r="Y693">
            <v>5656.14</v>
          </cell>
          <cell r="AC6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3">
            <v>12382.98</v>
          </cell>
          <cell r="AF693">
            <v>14182.98</v>
          </cell>
          <cell r="AG693" t="str">
            <v xml:space="preserve">материалы </v>
          </cell>
          <cell r="AH693" t="str">
            <v xml:space="preserve">ИП ПАО «Газпром» </v>
          </cell>
          <cell r="AI693" t="str">
            <v>Реализация в последующих периодах (2023-2030 г.г.)</v>
          </cell>
          <cell r="AK6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3" t="str">
            <v xml:space="preserve">Астраханская область </v>
          </cell>
          <cell r="AM693" t="str">
            <v>S012</v>
          </cell>
          <cell r="AN693" t="str">
            <v xml:space="preserve">УМТСиК ООО "Газпром добыча Астрахань" </v>
          </cell>
          <cell r="AO693" t="str">
            <v xml:space="preserve">НИ-МТР Реализация </v>
          </cell>
        </row>
        <row r="694">
          <cell r="C694" t="str">
            <v>50057937I0000010717</v>
          </cell>
          <cell r="E694">
            <v>50057937</v>
          </cell>
          <cell r="F694" t="str">
            <v>Инвестиционный договор № 53-555 от 31.05.1999</v>
          </cell>
          <cell r="G694" t="str">
            <v>Подключение дополнительных скважин к сущ. Подключение ск.№4429</v>
          </cell>
          <cell r="H694" t="str">
            <v xml:space="preserve"> Переход ПК-273х7-159х4,5 ГОСТ 17378-2001</v>
          </cell>
          <cell r="I694" t="str">
            <v xml:space="preserve">Переход ПК-273х7-159х4,5 </v>
          </cell>
          <cell r="J694" t="str">
            <v>ГОСТ 17378-2001</v>
          </cell>
          <cell r="K694" t="str">
            <v xml:space="preserve">нет </v>
          </cell>
          <cell r="L694">
            <v>2006</v>
          </cell>
          <cell r="M694" t="str">
            <v>ШТ</v>
          </cell>
          <cell r="N694">
            <v>7</v>
          </cell>
          <cell r="O694">
            <v>7</v>
          </cell>
          <cell r="P694" t="str">
            <v>нет</v>
          </cell>
          <cell r="Q694" t="str">
            <v>нет данных</v>
          </cell>
          <cell r="T694" t="str">
            <v>Х</v>
          </cell>
          <cell r="V694" t="str">
            <v>Неотапливаемый склад</v>
          </cell>
          <cell r="W694">
            <v>7553.35</v>
          </cell>
          <cell r="Y694">
            <v>9064.02</v>
          </cell>
          <cell r="AC6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4">
            <v>18693.66</v>
          </cell>
          <cell r="AF694">
            <v>21493.66</v>
          </cell>
          <cell r="AG694" t="str">
            <v xml:space="preserve">материалы </v>
          </cell>
          <cell r="AH694" t="str">
            <v xml:space="preserve">ИП ПАО «Газпром» </v>
          </cell>
          <cell r="AI694" t="str">
            <v>Реализация в последующих периодах (2023-2030 г.г.)</v>
          </cell>
          <cell r="AK6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4" t="str">
            <v xml:space="preserve">Астраханская область </v>
          </cell>
          <cell r="AM694" t="str">
            <v>S012</v>
          </cell>
          <cell r="AN694" t="str">
            <v xml:space="preserve">УМТСиК ООО "Газпром добыча Астрахань" </v>
          </cell>
          <cell r="AO694" t="str">
            <v xml:space="preserve">НИ-МТР Реализация </v>
          </cell>
        </row>
        <row r="695">
          <cell r="C695" t="str">
            <v>50057943I00000107215</v>
          </cell>
          <cell r="E695">
            <v>50057943</v>
          </cell>
          <cell r="F695" t="str">
            <v>Инвестиционный договор № 53-555 от 31.05.1999</v>
          </cell>
          <cell r="G695" t="str">
            <v>Подключение дополнительных скважин к сущ. Подключение ск.№4429</v>
          </cell>
          <cell r="H695" t="str">
            <v xml:space="preserve"> Переход ПК-325х10-273х10 ГОСТ 17378-2001</v>
          </cell>
          <cell r="I695" t="str">
            <v xml:space="preserve">Переход ПК-325х10-273х10 </v>
          </cell>
          <cell r="J695" t="str">
            <v>ГОСТ 17378-2001</v>
          </cell>
          <cell r="K695" t="str">
            <v xml:space="preserve">нет </v>
          </cell>
          <cell r="L695">
            <v>2006</v>
          </cell>
          <cell r="M695" t="str">
            <v>ШТ</v>
          </cell>
          <cell r="N695">
            <v>15</v>
          </cell>
          <cell r="O695">
            <v>15</v>
          </cell>
          <cell r="P695" t="str">
            <v>нет</v>
          </cell>
          <cell r="Q695" t="str">
            <v>нет данных</v>
          </cell>
          <cell r="T695" t="str">
            <v>Х</v>
          </cell>
          <cell r="V695" t="str">
            <v>Неотапливаемый склад</v>
          </cell>
          <cell r="W695">
            <v>39919.65</v>
          </cell>
          <cell r="Y695">
            <v>47903.58</v>
          </cell>
          <cell r="AC6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5">
            <v>104672.89</v>
          </cell>
          <cell r="AF695">
            <v>120122.89</v>
          </cell>
          <cell r="AG695" t="str">
            <v xml:space="preserve">материалы </v>
          </cell>
          <cell r="AH695" t="str">
            <v xml:space="preserve">ИП ПАО «Газпром» </v>
          </cell>
          <cell r="AI695" t="str">
            <v>Реализация в последующих периодах (2023-2030 г.г.)</v>
          </cell>
          <cell r="AK6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5" t="str">
            <v xml:space="preserve">Астраханская область </v>
          </cell>
          <cell r="AM695" t="str">
            <v>S012</v>
          </cell>
          <cell r="AN695" t="str">
            <v xml:space="preserve">УМТСиК ООО "Газпром добыча Астрахань" </v>
          </cell>
          <cell r="AO695" t="str">
            <v xml:space="preserve">НИ-МТР Реализация </v>
          </cell>
        </row>
        <row r="696">
          <cell r="C696" t="str">
            <v>50057964I00000107327</v>
          </cell>
          <cell r="E696">
            <v>50057964</v>
          </cell>
          <cell r="F696" t="str">
            <v>Инвестиционный договор № 53-555 от 31.05.1999</v>
          </cell>
          <cell r="G696" t="str">
            <v>Подключение дополнительных скважин к сущ. Подключение ск.№4429</v>
          </cell>
          <cell r="H696" t="str">
            <v xml:space="preserve"> Переход ПК-57х4-32х2 ГОСТ 17378-2001</v>
          </cell>
          <cell r="I696" t="str">
            <v xml:space="preserve">Переход ПК-57х4-32х2 </v>
          </cell>
          <cell r="J696" t="str">
            <v>ГОСТ 17378-2001</v>
          </cell>
          <cell r="K696" t="str">
            <v xml:space="preserve">нет </v>
          </cell>
          <cell r="L696">
            <v>2006</v>
          </cell>
          <cell r="M696" t="str">
            <v>ШТ</v>
          </cell>
          <cell r="N696">
            <v>27</v>
          </cell>
          <cell r="O696">
            <v>27</v>
          </cell>
          <cell r="P696" t="str">
            <v>нет</v>
          </cell>
          <cell r="Q696" t="str">
            <v>нет данных</v>
          </cell>
          <cell r="T696" t="str">
            <v>Х</v>
          </cell>
          <cell r="V696" t="str">
            <v>Неотапливаемый склад</v>
          </cell>
          <cell r="W696">
            <v>3721.95</v>
          </cell>
          <cell r="Y696">
            <v>4466.34</v>
          </cell>
          <cell r="AC6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6">
            <v>9849.7900000000009</v>
          </cell>
          <cell r="AF696">
            <v>11199.79</v>
          </cell>
          <cell r="AG696" t="str">
            <v xml:space="preserve">материалы </v>
          </cell>
          <cell r="AH696" t="str">
            <v xml:space="preserve">ИП ПАО «Газпром» </v>
          </cell>
          <cell r="AI696" t="str">
            <v>Реализация в последующих периодах (2023-2030 г.г.)</v>
          </cell>
          <cell r="AK6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6" t="str">
            <v xml:space="preserve">Астраханская область </v>
          </cell>
          <cell r="AM696" t="str">
            <v>S012</v>
          </cell>
          <cell r="AN696" t="str">
            <v xml:space="preserve">УМТСиК ООО "Газпром добыча Астрахань" </v>
          </cell>
          <cell r="AO696" t="str">
            <v xml:space="preserve">НИ-МТР Реализация </v>
          </cell>
        </row>
        <row r="697">
          <cell r="C697" t="str">
            <v>50057973I0000010742</v>
          </cell>
          <cell r="E697">
            <v>50057973</v>
          </cell>
          <cell r="F697" t="str">
            <v>Инвестиционный договор № 53-555 от 31.05.1999</v>
          </cell>
          <cell r="G697" t="str">
            <v>Подключение дополнительных скважин к сущ. Подключение ск.№4429</v>
          </cell>
          <cell r="H697" t="str">
            <v xml:space="preserve"> Переход ПК-76х3,5-57х3 ГОСТ 17378-2001</v>
          </cell>
          <cell r="I697" t="str">
            <v xml:space="preserve">Переход ПК-76х3,5-57х3 </v>
          </cell>
          <cell r="J697" t="str">
            <v>ГОСТ 17378-2001</v>
          </cell>
          <cell r="K697" t="str">
            <v xml:space="preserve">нет </v>
          </cell>
          <cell r="L697">
            <v>2006</v>
          </cell>
          <cell r="M697" t="str">
            <v>ШТ</v>
          </cell>
          <cell r="N697">
            <v>2</v>
          </cell>
          <cell r="O697">
            <v>2</v>
          </cell>
          <cell r="P697" t="str">
            <v>нет</v>
          </cell>
          <cell r="Q697" t="str">
            <v>нет данных</v>
          </cell>
          <cell r="T697" t="str">
            <v>Х</v>
          </cell>
          <cell r="V697" t="str">
            <v>Неотапливаемый склад</v>
          </cell>
          <cell r="W697">
            <v>567.26</v>
          </cell>
          <cell r="Y697">
            <v>680.71</v>
          </cell>
          <cell r="AC6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7">
            <v>925.01</v>
          </cell>
          <cell r="AF697">
            <v>1125.01</v>
          </cell>
          <cell r="AG697" t="str">
            <v xml:space="preserve">материалы </v>
          </cell>
          <cell r="AH697" t="str">
            <v xml:space="preserve">ИП ПАО «Газпром» </v>
          </cell>
          <cell r="AI697" t="str">
            <v>Реализация в последующих периодах (2023-2030 г.г.)</v>
          </cell>
          <cell r="AK6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7" t="str">
            <v xml:space="preserve">Астраханская область </v>
          </cell>
          <cell r="AM697" t="str">
            <v>S012</v>
          </cell>
          <cell r="AN697" t="str">
            <v xml:space="preserve">УМТСиК ООО "Газпром добыча Астрахань" </v>
          </cell>
          <cell r="AO697" t="str">
            <v xml:space="preserve">НИ-МТР Реализация </v>
          </cell>
        </row>
        <row r="698">
          <cell r="C698" t="str">
            <v>50057914I0000010751</v>
          </cell>
          <cell r="E698">
            <v>50057914</v>
          </cell>
          <cell r="F698" t="str">
            <v>Инвестиционный договор № 53-555 от 31.05.1999</v>
          </cell>
          <cell r="G698" t="str">
            <v>Подключение дополнительных скважин к сущ. Подключение ск.№4429</v>
          </cell>
          <cell r="H698" t="str">
            <v xml:space="preserve"> Переход ПК-159х4,5-57х3 ГОСТ 17378-2001</v>
          </cell>
          <cell r="I698" t="str">
            <v xml:space="preserve">Переход ПК-159х4,5-57х3 </v>
          </cell>
          <cell r="J698" t="str">
            <v>ГОСТ 17378-2001</v>
          </cell>
          <cell r="K698" t="str">
            <v>нет</v>
          </cell>
          <cell r="L698">
            <v>2006</v>
          </cell>
          <cell r="M698" t="str">
            <v>ШТ</v>
          </cell>
          <cell r="N698">
            <v>1</v>
          </cell>
          <cell r="O698">
            <v>1</v>
          </cell>
          <cell r="P698" t="str">
            <v>нет</v>
          </cell>
          <cell r="Q698" t="str">
            <v>нет данных</v>
          </cell>
          <cell r="T698" t="str">
            <v>Х</v>
          </cell>
          <cell r="V698" t="str">
            <v>Неотапливаемый склад</v>
          </cell>
          <cell r="W698">
            <v>450.33</v>
          </cell>
          <cell r="Y698">
            <v>540.4</v>
          </cell>
          <cell r="AC6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8">
            <v>685.5</v>
          </cell>
          <cell r="AF698">
            <v>825.5</v>
          </cell>
          <cell r="AG698" t="str">
            <v xml:space="preserve">материалы </v>
          </cell>
          <cell r="AH698" t="str">
            <v xml:space="preserve">ИП ПАО «Газпром» </v>
          </cell>
          <cell r="AI698" t="str">
            <v>Реализация в последующих периодах (2023-2030 г.г.)</v>
          </cell>
          <cell r="AK6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8" t="str">
            <v xml:space="preserve">Астраханская область </v>
          </cell>
          <cell r="AM698" t="str">
            <v>S012</v>
          </cell>
          <cell r="AN698" t="str">
            <v xml:space="preserve">УМТСиК ООО "Газпром добыча Астрахань" </v>
          </cell>
          <cell r="AO698" t="str">
            <v xml:space="preserve">НИ-МТР Реализация </v>
          </cell>
        </row>
        <row r="699">
          <cell r="C699" t="str">
            <v>50057914I0000010764</v>
          </cell>
          <cell r="E699">
            <v>50057914</v>
          </cell>
          <cell r="F699" t="str">
            <v>Инвестиционный договор № 53-555 от 31.05.1999</v>
          </cell>
          <cell r="G699" t="str">
            <v>Подключение дополнительных скважин к сущ. Подключение ск.№4429</v>
          </cell>
          <cell r="H699" t="str">
            <v xml:space="preserve"> Переход ПК-159х4,5-57х3 ГОСТ 17378-2001</v>
          </cell>
          <cell r="I699" t="str">
            <v xml:space="preserve">Переход ПК-159х4,5-57х3 </v>
          </cell>
          <cell r="J699" t="str">
            <v>ГОСТ 17378-2001</v>
          </cell>
          <cell r="K699" t="str">
            <v xml:space="preserve">нет </v>
          </cell>
          <cell r="L699">
            <v>2007</v>
          </cell>
          <cell r="M699" t="str">
            <v>ШТ</v>
          </cell>
          <cell r="N699">
            <v>4</v>
          </cell>
          <cell r="O699">
            <v>4</v>
          </cell>
          <cell r="P699" t="str">
            <v>нет</v>
          </cell>
          <cell r="Q699" t="str">
            <v>нет данных</v>
          </cell>
          <cell r="T699" t="str">
            <v>Х</v>
          </cell>
          <cell r="V699" t="str">
            <v>Неотапливаемый склад</v>
          </cell>
          <cell r="W699">
            <v>1223.48</v>
          </cell>
          <cell r="Y699">
            <v>1468.18</v>
          </cell>
          <cell r="AC6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699">
            <v>2862</v>
          </cell>
          <cell r="AF699">
            <v>3302</v>
          </cell>
          <cell r="AG699" t="str">
            <v xml:space="preserve">материалы </v>
          </cell>
          <cell r="AH699" t="str">
            <v xml:space="preserve">ИП ПАО «Газпром» </v>
          </cell>
          <cell r="AI699" t="str">
            <v>Реализация в последующих периодах (2023-2030 г.г.)</v>
          </cell>
          <cell r="AK6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699" t="str">
            <v xml:space="preserve">Астраханская область </v>
          </cell>
          <cell r="AM699" t="str">
            <v>S012</v>
          </cell>
          <cell r="AN699" t="str">
            <v xml:space="preserve">УМТСиК ООО "Газпром добыча Астрахань" </v>
          </cell>
          <cell r="AO699" t="str">
            <v xml:space="preserve">НИ-МТР Реализация </v>
          </cell>
        </row>
        <row r="700">
          <cell r="C700" t="str">
            <v>50057914I0000010775</v>
          </cell>
          <cell r="E700">
            <v>50057914</v>
          </cell>
          <cell r="F700" t="str">
            <v>Инвестиционный договор № 53-555 от 31.05.1999</v>
          </cell>
          <cell r="G700" t="str">
            <v>Подключение дополнительных скважин к сущ. Подключение ск.№4429</v>
          </cell>
          <cell r="H700" t="str">
            <v xml:space="preserve"> Переход ПК-159х4,5-57х3 ГОСТ 17378-2001</v>
          </cell>
          <cell r="I700" t="str">
            <v xml:space="preserve">Переход ПК-159х4,5-57х3 </v>
          </cell>
          <cell r="J700" t="str">
            <v>ГОСТ 17378-2001</v>
          </cell>
          <cell r="K700" t="str">
            <v xml:space="preserve">нет </v>
          </cell>
          <cell r="L700">
            <v>2007</v>
          </cell>
          <cell r="M700" t="str">
            <v>ШТ</v>
          </cell>
          <cell r="N700">
            <v>5</v>
          </cell>
          <cell r="O700">
            <v>5</v>
          </cell>
          <cell r="P700" t="str">
            <v>нет</v>
          </cell>
          <cell r="Q700" t="str">
            <v>нет данных</v>
          </cell>
          <cell r="T700" t="str">
            <v>Х</v>
          </cell>
          <cell r="V700" t="str">
            <v>Неотапливаемый склад</v>
          </cell>
          <cell r="W700">
            <v>4005</v>
          </cell>
          <cell r="Y700">
            <v>4806</v>
          </cell>
          <cell r="AC7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0">
            <v>6580</v>
          </cell>
          <cell r="AF700">
            <v>7980</v>
          </cell>
          <cell r="AG700" t="str">
            <v xml:space="preserve">материалы </v>
          </cell>
          <cell r="AH700" t="str">
            <v xml:space="preserve">ИП ПАО «Газпром» </v>
          </cell>
          <cell r="AI700" t="str">
            <v>Реализация в последующих периодах (2023-2030 г.г.)</v>
          </cell>
          <cell r="AK7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0" t="str">
            <v xml:space="preserve">Астраханская область </v>
          </cell>
          <cell r="AM700" t="str">
            <v>S012</v>
          </cell>
          <cell r="AN700" t="str">
            <v xml:space="preserve">УМТСиК ООО "Газпром добыча Астрахань" </v>
          </cell>
          <cell r="AO700" t="str">
            <v xml:space="preserve">НИ-МТР Реализация </v>
          </cell>
        </row>
        <row r="701">
          <cell r="C701" t="str">
            <v>10081520I0000010886</v>
          </cell>
          <cell r="E701">
            <v>10081520</v>
          </cell>
          <cell r="F701" t="str">
            <v>Инвестиционный договор № 53-555 от 31.05.1999</v>
          </cell>
          <cell r="G70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01" t="str">
            <v xml:space="preserve"> Изолятор проходной ИП-10/1000-7,5 УХЛ2</v>
          </cell>
          <cell r="I701" t="str">
            <v>Изолятор проходной ИП-10/1000-7,5 УХЛ2</v>
          </cell>
          <cell r="J701" t="str">
            <v>нет данных</v>
          </cell>
          <cell r="K701" t="str">
            <v>нет</v>
          </cell>
          <cell r="L701">
            <v>2007</v>
          </cell>
          <cell r="M701" t="str">
            <v>ШТ</v>
          </cell>
          <cell r="N701">
            <v>6</v>
          </cell>
          <cell r="O701">
            <v>6</v>
          </cell>
          <cell r="P701" t="str">
            <v>нет</v>
          </cell>
          <cell r="Q701" t="str">
            <v>нет данных</v>
          </cell>
          <cell r="T701" t="str">
            <v>Х</v>
          </cell>
          <cell r="V701" t="str">
            <v>Неотапливаемый склад</v>
          </cell>
          <cell r="W701">
            <v>5027.82</v>
          </cell>
          <cell r="Y701">
            <v>6033.38</v>
          </cell>
          <cell r="AC7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1">
            <v>12447.01</v>
          </cell>
          <cell r="AF701">
            <v>14307.01</v>
          </cell>
          <cell r="AG701" t="str">
            <v xml:space="preserve">материалы </v>
          </cell>
          <cell r="AH701" t="str">
            <v xml:space="preserve">ИП ПАО «Газпром» </v>
          </cell>
          <cell r="AI701" t="str">
            <v>Реализация в последующих периодах (2023-2030 г.г.)</v>
          </cell>
          <cell r="AK7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1" t="str">
            <v xml:space="preserve">Астраханская область </v>
          </cell>
          <cell r="AM701" t="str">
            <v>S017</v>
          </cell>
          <cell r="AN701" t="str">
            <v xml:space="preserve">УМТСиК ООО "Газпром добыча Астрахань" </v>
          </cell>
          <cell r="AO701" t="str">
            <v xml:space="preserve">НИ-МТР Реализация </v>
          </cell>
        </row>
        <row r="702">
          <cell r="C702" t="str">
            <v>10081512I00000109020</v>
          </cell>
          <cell r="E702">
            <v>10081512</v>
          </cell>
          <cell r="F702" t="str">
            <v>Инвестиционный договор № 53-555 от 31.05.1999</v>
          </cell>
          <cell r="G70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02" t="str">
            <v xml:space="preserve"> Изолятор армированный К 711 У2</v>
          </cell>
          <cell r="I702" t="str">
            <v>Изолятор армированный К 711 У2</v>
          </cell>
          <cell r="J702" t="str">
            <v>нет данных</v>
          </cell>
          <cell r="K702" t="str">
            <v>нет</v>
          </cell>
          <cell r="L702">
            <v>2009</v>
          </cell>
          <cell r="M702" t="str">
            <v>ШТ</v>
          </cell>
          <cell r="N702">
            <v>20</v>
          </cell>
          <cell r="O702">
            <v>20</v>
          </cell>
          <cell r="P702" t="str">
            <v>нет</v>
          </cell>
          <cell r="Q702" t="str">
            <v>нет данных</v>
          </cell>
          <cell r="T702" t="str">
            <v>Х</v>
          </cell>
          <cell r="V702" t="str">
            <v>Неотапливаемый склад</v>
          </cell>
          <cell r="W702">
            <v>786</v>
          </cell>
          <cell r="Y702">
            <v>943.2</v>
          </cell>
          <cell r="AC7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2">
            <v>2165.3200000000002</v>
          </cell>
          <cell r="AF702">
            <v>2365.3200000000002</v>
          </cell>
          <cell r="AG702" t="str">
            <v xml:space="preserve">материалы </v>
          </cell>
          <cell r="AH702" t="str">
            <v xml:space="preserve">ИП ПАО «Газпром» </v>
          </cell>
          <cell r="AI702" t="str">
            <v>Реализация в последующих периодах (2023-2030 г.г.)</v>
          </cell>
          <cell r="AK7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2" t="str">
            <v xml:space="preserve">Астраханская область </v>
          </cell>
          <cell r="AM702" t="str">
            <v>S017</v>
          </cell>
          <cell r="AN702" t="str">
            <v xml:space="preserve">УМТСиК ООО "Газпром добыча Астрахань" </v>
          </cell>
          <cell r="AO702" t="str">
            <v xml:space="preserve">НИ-МТР Реализация </v>
          </cell>
        </row>
        <row r="703">
          <cell r="C703" t="str">
            <v>50057688I0000010932</v>
          </cell>
          <cell r="E703">
            <v>50057688</v>
          </cell>
          <cell r="F703" t="str">
            <v>Инвестиционный договор № 53-555 от 31.05.1999</v>
          </cell>
          <cell r="G703" t="str">
            <v>АГПЗ (I очередь).Подземные хранилища</v>
          </cell>
          <cell r="H703" t="str">
            <v xml:space="preserve"> Отвод П 45-114х6 ГОСТ 17375-2001</v>
          </cell>
          <cell r="I703" t="str">
            <v xml:space="preserve">Отвод П 45-114х6 </v>
          </cell>
          <cell r="J703" t="str">
            <v>ГОСТ 17375-2001</v>
          </cell>
          <cell r="K703" t="str">
            <v>нет</v>
          </cell>
          <cell r="L703">
            <v>2009</v>
          </cell>
          <cell r="M703" t="str">
            <v>ШТ</v>
          </cell>
          <cell r="N703">
            <v>2</v>
          </cell>
          <cell r="O703">
            <v>2</v>
          </cell>
          <cell r="P703" t="str">
            <v>нет</v>
          </cell>
          <cell r="Q703" t="str">
            <v>нет данных</v>
          </cell>
          <cell r="T703" t="str">
            <v>Х</v>
          </cell>
          <cell r="V703" t="str">
            <v>Неотапливаемый склад</v>
          </cell>
          <cell r="W703">
            <v>208.38</v>
          </cell>
          <cell r="Y703">
            <v>250.06</v>
          </cell>
          <cell r="AC7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3">
            <v>505.51</v>
          </cell>
          <cell r="AF703">
            <v>545.51</v>
          </cell>
          <cell r="AG703" t="str">
            <v xml:space="preserve">материалы </v>
          </cell>
          <cell r="AH703" t="str">
            <v xml:space="preserve">ИП ПАО «Газпром» </v>
          </cell>
          <cell r="AI703" t="str">
            <v>Реализация в последующих периодах (2023-2030 г.г.)</v>
          </cell>
          <cell r="AK7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3" t="str">
            <v xml:space="preserve">Астраханская область </v>
          </cell>
          <cell r="AM703" t="str">
            <v>S012</v>
          </cell>
          <cell r="AN703" t="str">
            <v xml:space="preserve">УМТСиК ООО "Газпром добыча Астрахань" </v>
          </cell>
          <cell r="AO703" t="str">
            <v xml:space="preserve">НИ-МТР Реализация </v>
          </cell>
        </row>
        <row r="704">
          <cell r="C704" t="str">
            <v>50057711I0000010942</v>
          </cell>
          <cell r="E704">
            <v>50057711</v>
          </cell>
          <cell r="F704" t="str">
            <v>Инвестиционный договор № 53-555 от 31.05.1999</v>
          </cell>
          <cell r="G704" t="str">
            <v>АГПЗ (I очередь).Подземные хранилища</v>
          </cell>
          <cell r="H704" t="str">
            <v xml:space="preserve"> Отвод П 90-133х4 ГОСТ 17375-2001</v>
          </cell>
          <cell r="I704" t="str">
            <v xml:space="preserve">Отвод П 90-133х4 </v>
          </cell>
          <cell r="J704" t="str">
            <v>ГОСТ 17375-2001</v>
          </cell>
          <cell r="K704" t="str">
            <v>нет</v>
          </cell>
          <cell r="L704">
            <v>2006</v>
          </cell>
          <cell r="M704" t="str">
            <v>ШТ</v>
          </cell>
          <cell r="N704">
            <v>2</v>
          </cell>
          <cell r="O704">
            <v>2</v>
          </cell>
          <cell r="P704" t="str">
            <v>нет</v>
          </cell>
          <cell r="Q704" t="str">
            <v>нет данных</v>
          </cell>
          <cell r="U704" t="str">
            <v>Х</v>
          </cell>
          <cell r="V704" t="str">
            <v>Неотапливаемый склад</v>
          </cell>
          <cell r="W704">
            <v>44.84</v>
          </cell>
          <cell r="Y704">
            <v>53.81</v>
          </cell>
          <cell r="AC7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4">
            <v>674.55</v>
          </cell>
          <cell r="AF704">
            <v>774.55</v>
          </cell>
          <cell r="AG704" t="str">
            <v xml:space="preserve">материалы </v>
          </cell>
          <cell r="AH704" t="str">
            <v xml:space="preserve">ИП ПАО «Газпром» </v>
          </cell>
          <cell r="AI704" t="str">
            <v>Реализация в последующих периодах (2023-2030 г.г.)</v>
          </cell>
          <cell r="AJ704" t="str">
            <v>Реализация в последующих периодах (2023-2030 г.г.)</v>
          </cell>
          <cell r="AK7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4" t="str">
            <v xml:space="preserve">Астраханская область </v>
          </cell>
          <cell r="AM704" t="str">
            <v>S012</v>
          </cell>
          <cell r="AN704" t="str">
            <v xml:space="preserve">УМТСиК ООО "Газпром добыча Астрахань" </v>
          </cell>
          <cell r="AO704" t="str">
            <v xml:space="preserve">НИ-МТР Реализация </v>
          </cell>
        </row>
        <row r="705">
          <cell r="C705" t="str">
            <v>50057942I0000010961</v>
          </cell>
          <cell r="E705">
            <v>50057942</v>
          </cell>
          <cell r="F705" t="str">
            <v>Инвестиционный договор № 53-555 от 31.05.1999</v>
          </cell>
          <cell r="G705" t="str">
            <v>Подключение дополнительных скважин к сущ. Подключение ск.№4429</v>
          </cell>
          <cell r="H705" t="str">
            <v xml:space="preserve"> Переход ПК-325х10-219х8 ГОСТ 17378-2001</v>
          </cell>
          <cell r="I705" t="str">
            <v xml:space="preserve">Переход ПК-325х10-219х8 </v>
          </cell>
          <cell r="J705" t="str">
            <v>ГОСТ 17378-2001</v>
          </cell>
          <cell r="K705" t="str">
            <v xml:space="preserve">нет </v>
          </cell>
          <cell r="L705">
            <v>2007</v>
          </cell>
          <cell r="M705" t="str">
            <v>ШТ</v>
          </cell>
          <cell r="N705">
            <v>1</v>
          </cell>
          <cell r="O705">
            <v>1</v>
          </cell>
          <cell r="P705" t="str">
            <v>нет</v>
          </cell>
          <cell r="Q705" t="str">
            <v>нет данных</v>
          </cell>
          <cell r="T705" t="str">
            <v>Х</v>
          </cell>
          <cell r="V705" t="str">
            <v>Неотапливаемый склад</v>
          </cell>
          <cell r="W705">
            <v>1338.22</v>
          </cell>
          <cell r="Y705">
            <v>1605.86</v>
          </cell>
          <cell r="AC7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5">
            <v>3053.36</v>
          </cell>
          <cell r="AF705">
            <v>3503.36</v>
          </cell>
          <cell r="AG705" t="str">
            <v xml:space="preserve">материалы </v>
          </cell>
          <cell r="AH705" t="str">
            <v xml:space="preserve">ИП ПАО «Газпром» </v>
          </cell>
          <cell r="AI705" t="str">
            <v>Реализация в последующих периодах (2023-2030 г.г.)</v>
          </cell>
          <cell r="AK7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5" t="str">
            <v xml:space="preserve">Астраханская область </v>
          </cell>
          <cell r="AM705" t="str">
            <v>S012</v>
          </cell>
          <cell r="AN705" t="str">
            <v xml:space="preserve">УМТСиК ООО "Газпром добыча Астрахань" </v>
          </cell>
          <cell r="AO705" t="str">
            <v xml:space="preserve">НИ-МТР Реализация </v>
          </cell>
        </row>
        <row r="706">
          <cell r="C706" t="str">
            <v>50057942I0000010974</v>
          </cell>
          <cell r="E706">
            <v>50057942</v>
          </cell>
          <cell r="F706" t="str">
            <v>Инвестиционный договор № 53-555 от 31.05.1999</v>
          </cell>
          <cell r="G706" t="str">
            <v>Подключение дополнительных скважин к сущ. Подключение ск.№4429</v>
          </cell>
          <cell r="H706" t="str">
            <v xml:space="preserve"> Переход ПК-325х10-219х8 ГОСТ 17378-2001</v>
          </cell>
          <cell r="I706" t="str">
            <v xml:space="preserve">Переход ПК-325х10-219х8 </v>
          </cell>
          <cell r="J706" t="str">
            <v>ГОСТ 17378-2001</v>
          </cell>
          <cell r="K706" t="str">
            <v xml:space="preserve">нет </v>
          </cell>
          <cell r="L706">
            <v>2006</v>
          </cell>
          <cell r="M706" t="str">
            <v>ШТ</v>
          </cell>
          <cell r="N706">
            <v>4</v>
          </cell>
          <cell r="O706">
            <v>4</v>
          </cell>
          <cell r="P706" t="str">
            <v>нет</v>
          </cell>
          <cell r="Q706" t="str">
            <v>нет данных</v>
          </cell>
          <cell r="T706" t="str">
            <v>Х</v>
          </cell>
          <cell r="V706" t="str">
            <v>Неотапливаемый склад</v>
          </cell>
          <cell r="W706">
            <v>7104.4</v>
          </cell>
          <cell r="Y706">
            <v>8525.2800000000007</v>
          </cell>
          <cell r="AC7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6">
            <v>11214.92</v>
          </cell>
          <cell r="AF706">
            <v>13574.92</v>
          </cell>
          <cell r="AG706" t="str">
            <v xml:space="preserve">материалы </v>
          </cell>
          <cell r="AH706" t="str">
            <v xml:space="preserve">ИП ПАО «Газпром» </v>
          </cell>
          <cell r="AI706" t="str">
            <v>Реализация в последующих периодах (2023-2030 г.г.)</v>
          </cell>
          <cell r="AK7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6" t="str">
            <v xml:space="preserve">Астраханская область </v>
          </cell>
          <cell r="AM706" t="str">
            <v>S012</v>
          </cell>
          <cell r="AN706" t="str">
            <v xml:space="preserve">УМТСиК ООО "Газпром добыча Астрахань" </v>
          </cell>
          <cell r="AO706" t="str">
            <v xml:space="preserve">НИ-МТР Реализация </v>
          </cell>
        </row>
        <row r="707">
          <cell r="C707" t="str">
            <v>50057901I0000010984</v>
          </cell>
          <cell r="E707">
            <v>50057901</v>
          </cell>
          <cell r="F707" t="str">
            <v>Инвестиционный договор № 53-555 от 31.05.1999</v>
          </cell>
          <cell r="G707" t="str">
            <v>Подключение дополнительных скважин к сущ. Подключение ск.№4429</v>
          </cell>
          <cell r="H707" t="str">
            <v xml:space="preserve"> Переход ПК 325х8-273х8 ст.20 ГОСТ 17378-01</v>
          </cell>
          <cell r="I707" t="str">
            <v xml:space="preserve">Переход ПК 325х8-273х8 ст.20 </v>
          </cell>
          <cell r="J707" t="str">
            <v>ГОСТ 17378-01</v>
          </cell>
          <cell r="K707" t="str">
            <v xml:space="preserve">нет </v>
          </cell>
          <cell r="L707">
            <v>2006</v>
          </cell>
          <cell r="M707" t="str">
            <v>ШТ</v>
          </cell>
          <cell r="N707">
            <v>4</v>
          </cell>
          <cell r="O707">
            <v>4</v>
          </cell>
          <cell r="P707" t="str">
            <v>нет</v>
          </cell>
          <cell r="Q707" t="str">
            <v>нет данных</v>
          </cell>
          <cell r="T707" t="str">
            <v>Х</v>
          </cell>
          <cell r="V707" t="str">
            <v>Неотапливаемый склад</v>
          </cell>
          <cell r="W707">
            <v>5546.8</v>
          </cell>
          <cell r="Y707">
            <v>6656.16</v>
          </cell>
          <cell r="AC7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7">
            <v>13050.24</v>
          </cell>
          <cell r="AF707">
            <v>14970.24</v>
          </cell>
          <cell r="AG707" t="str">
            <v xml:space="preserve">материалы </v>
          </cell>
          <cell r="AH707" t="str">
            <v xml:space="preserve">ИП ПАО «Газпром» </v>
          </cell>
          <cell r="AI707" t="str">
            <v>Реализация в последующих периодах (2023-2030 г.г.)</v>
          </cell>
          <cell r="AK7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7" t="str">
            <v xml:space="preserve">Астраханская область </v>
          </cell>
          <cell r="AM707" t="str">
            <v>S012</v>
          </cell>
          <cell r="AN707" t="str">
            <v xml:space="preserve">УМТСиК ООО "Газпром добыча Астрахань" </v>
          </cell>
          <cell r="AO707" t="str">
            <v xml:space="preserve">НИ-МТР Реализация </v>
          </cell>
        </row>
        <row r="708">
          <cell r="C708" t="str">
            <v>50057965I0000010992</v>
          </cell>
          <cell r="E708">
            <v>50057965</v>
          </cell>
          <cell r="F708" t="str">
            <v>Инвестиционный договор № 53-555 от 31.05.1999</v>
          </cell>
          <cell r="G708" t="str">
            <v>Подключение дополнительных скважин к сущ. Подключение ск.№4429</v>
          </cell>
          <cell r="H708" t="str">
            <v xml:space="preserve"> Переход ПК-57х4-32х3 ГОСТ 17378-2001</v>
          </cell>
          <cell r="I708" t="str">
            <v xml:space="preserve">Переход ПК-57х4-32х3 </v>
          </cell>
          <cell r="J708" t="str">
            <v>ГОСТ 17378-2001</v>
          </cell>
          <cell r="K708" t="str">
            <v>нет</v>
          </cell>
          <cell r="L708">
            <v>2009</v>
          </cell>
          <cell r="M708" t="str">
            <v>ШТ</v>
          </cell>
          <cell r="N708">
            <v>2</v>
          </cell>
          <cell r="O708">
            <v>2</v>
          </cell>
          <cell r="P708" t="str">
            <v>нет</v>
          </cell>
          <cell r="Q708" t="str">
            <v>нет данных</v>
          </cell>
          <cell r="T708" t="str">
            <v>Х</v>
          </cell>
          <cell r="V708" t="str">
            <v>Неотапливаемый склад</v>
          </cell>
          <cell r="W708">
            <v>680.92</v>
          </cell>
          <cell r="Y708">
            <v>817.1</v>
          </cell>
          <cell r="AC7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8">
            <v>1088.17</v>
          </cell>
          <cell r="AF708">
            <v>1248.17</v>
          </cell>
          <cell r="AG708" t="str">
            <v xml:space="preserve">материалы </v>
          </cell>
          <cell r="AH708" t="str">
            <v xml:space="preserve">ИП ПАО «Газпром» </v>
          </cell>
          <cell r="AI708" t="str">
            <v>Реализация в последующих периодах (2023-2030 г.г.)</v>
          </cell>
          <cell r="AK7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8" t="str">
            <v xml:space="preserve">Астраханская область </v>
          </cell>
          <cell r="AM708" t="str">
            <v>S012</v>
          </cell>
          <cell r="AN708" t="str">
            <v xml:space="preserve">УМТСиК ООО "Газпром добыча Астрахань" </v>
          </cell>
          <cell r="AO708" t="str">
            <v xml:space="preserve">НИ-МТР Реализация </v>
          </cell>
        </row>
        <row r="709">
          <cell r="C709" t="str">
            <v>50057922I0000011001</v>
          </cell>
          <cell r="E709">
            <v>50057922</v>
          </cell>
          <cell r="F709" t="str">
            <v>Инвестиционный договор № 53-555 от 31.05.1999</v>
          </cell>
          <cell r="G709" t="str">
            <v>Подключение дополнительных скважин к сущ. Подключение ск.№4429</v>
          </cell>
          <cell r="H709" t="str">
            <v xml:space="preserve"> Переход ПК-219х10-159х8 ГОСТ 17378-2001</v>
          </cell>
          <cell r="I709" t="str">
            <v xml:space="preserve">Переход ПК-219х10-159х8 </v>
          </cell>
          <cell r="J709" t="str">
            <v>ГОСТ 17378-2001</v>
          </cell>
          <cell r="K709" t="str">
            <v xml:space="preserve">нет </v>
          </cell>
          <cell r="L709">
            <v>2007</v>
          </cell>
          <cell r="M709" t="str">
            <v>ШТ</v>
          </cell>
          <cell r="N709">
            <v>1</v>
          </cell>
          <cell r="O709">
            <v>1</v>
          </cell>
          <cell r="P709" t="str">
            <v>нет</v>
          </cell>
          <cell r="Q709" t="str">
            <v>нет данных</v>
          </cell>
          <cell r="T709" t="str">
            <v>Х</v>
          </cell>
          <cell r="V709" t="str">
            <v>Неотапливаемый склад</v>
          </cell>
          <cell r="W709">
            <v>853.12</v>
          </cell>
          <cell r="Y709">
            <v>1023.74</v>
          </cell>
          <cell r="AC7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09">
            <v>1943.4</v>
          </cell>
          <cell r="AF709">
            <v>2233.4</v>
          </cell>
          <cell r="AG709" t="str">
            <v xml:space="preserve">материалы </v>
          </cell>
          <cell r="AH709" t="str">
            <v xml:space="preserve">ИП ПАО «Газпром» </v>
          </cell>
          <cell r="AI709" t="str">
            <v>Реализация в последующих периодах (2023-2030 г.г.)</v>
          </cell>
          <cell r="AK7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09" t="str">
            <v xml:space="preserve">Астраханская область </v>
          </cell>
          <cell r="AM709" t="str">
            <v>S012</v>
          </cell>
          <cell r="AN709" t="str">
            <v xml:space="preserve">УМТСиК ООО "Газпром добыча Астрахань" </v>
          </cell>
          <cell r="AO709" t="str">
            <v xml:space="preserve">НИ-МТР Реализация </v>
          </cell>
        </row>
        <row r="710">
          <cell r="C710" t="str">
            <v>50057922I00000110111</v>
          </cell>
          <cell r="E710">
            <v>50057922</v>
          </cell>
          <cell r="F710" t="str">
            <v>Инвестиционный договор № 53-555 от 31.05.1999</v>
          </cell>
          <cell r="G710" t="str">
            <v>Подключение дополнительных скважин к сущ. Подключение ск.№4429</v>
          </cell>
          <cell r="H710" t="str">
            <v xml:space="preserve"> Переход ПК-219х10-159х8 ГОСТ 17378-2001</v>
          </cell>
          <cell r="I710" t="str">
            <v xml:space="preserve">Переход ПК-219х10-159х8 </v>
          </cell>
          <cell r="J710" t="str">
            <v>ГОСТ 17378-2001</v>
          </cell>
          <cell r="K710" t="str">
            <v xml:space="preserve">нет </v>
          </cell>
          <cell r="L710">
            <v>2007</v>
          </cell>
          <cell r="M710" t="str">
            <v>ШТ</v>
          </cell>
          <cell r="N710">
            <v>11</v>
          </cell>
          <cell r="O710">
            <v>11</v>
          </cell>
          <cell r="P710" t="str">
            <v>нет</v>
          </cell>
          <cell r="Q710" t="str">
            <v>нет данных</v>
          </cell>
          <cell r="T710" t="str">
            <v>Х</v>
          </cell>
          <cell r="V710" t="str">
            <v>Неотапливаемый склад</v>
          </cell>
          <cell r="W710">
            <v>14408.68</v>
          </cell>
          <cell r="Y710">
            <v>17290.419999999998</v>
          </cell>
          <cell r="AC7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0">
            <v>37747.24</v>
          </cell>
          <cell r="AF710">
            <v>43357.24</v>
          </cell>
          <cell r="AG710" t="str">
            <v xml:space="preserve">материалы </v>
          </cell>
          <cell r="AH710" t="str">
            <v xml:space="preserve">ИП ПАО «Газпром» </v>
          </cell>
          <cell r="AI710" t="str">
            <v>Реализация в последующих периодах (2023-2030 г.г.)</v>
          </cell>
          <cell r="AK7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0" t="str">
            <v xml:space="preserve">Астраханская область </v>
          </cell>
          <cell r="AM710" t="str">
            <v>S012</v>
          </cell>
          <cell r="AN710" t="str">
            <v xml:space="preserve">УМТСиК ООО "Газпром добыча Астрахань" </v>
          </cell>
          <cell r="AO710" t="str">
            <v xml:space="preserve">НИ-МТР Реализация </v>
          </cell>
        </row>
        <row r="711">
          <cell r="C711" t="str">
            <v>50057941I0000011023</v>
          </cell>
          <cell r="E711">
            <v>50057941</v>
          </cell>
          <cell r="F711" t="str">
            <v>Инвестиционный договор № 53-555 от 31.05.1999</v>
          </cell>
          <cell r="G711" t="str">
            <v>Подключение дополнительных скважин к сущ. Подключение ск.№4429</v>
          </cell>
          <cell r="H711" t="str">
            <v xml:space="preserve"> Переход ПК-325х10-159х6 ГОСТ 17378-2001</v>
          </cell>
          <cell r="I711" t="str">
            <v xml:space="preserve">Переход ПК-325х10-159х6 </v>
          </cell>
          <cell r="J711" t="str">
            <v>ГОСТ 17378-2001</v>
          </cell>
          <cell r="K711" t="str">
            <v xml:space="preserve">нет </v>
          </cell>
          <cell r="L711">
            <v>2007</v>
          </cell>
          <cell r="M711" t="str">
            <v>ШТ</v>
          </cell>
          <cell r="N711">
            <v>3</v>
          </cell>
          <cell r="O711">
            <v>3</v>
          </cell>
          <cell r="P711" t="str">
            <v>нет</v>
          </cell>
          <cell r="Q711" t="str">
            <v>нет данных</v>
          </cell>
          <cell r="T711" t="str">
            <v>Х</v>
          </cell>
          <cell r="V711" t="str">
            <v>Неотапливаемый склад</v>
          </cell>
          <cell r="W711">
            <v>6075.39</v>
          </cell>
          <cell r="Y711">
            <v>7290.47</v>
          </cell>
          <cell r="AC7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1">
            <v>14266.830000000002</v>
          </cell>
          <cell r="AF711">
            <v>16396.830000000002</v>
          </cell>
          <cell r="AG711" t="str">
            <v xml:space="preserve">материалы </v>
          </cell>
          <cell r="AH711" t="str">
            <v xml:space="preserve">ИП ПАО «Газпром» </v>
          </cell>
          <cell r="AI711" t="str">
            <v>Реализация в последующих периодах (2023-2030 г.г.)</v>
          </cell>
          <cell r="AK7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1" t="str">
            <v xml:space="preserve">Астраханская область </v>
          </cell>
          <cell r="AM711" t="str">
            <v>S012</v>
          </cell>
          <cell r="AN711" t="str">
            <v xml:space="preserve">УМТСиК ООО "Газпром добыча Астрахань" </v>
          </cell>
          <cell r="AO711" t="str">
            <v xml:space="preserve">НИ-МТР Реализация </v>
          </cell>
        </row>
        <row r="712">
          <cell r="C712" t="str">
            <v>50057947I0000011037</v>
          </cell>
          <cell r="E712">
            <v>50057947</v>
          </cell>
          <cell r="F712" t="str">
            <v>Инвестиционный договор № 53-555 от 31.05.1999</v>
          </cell>
          <cell r="G712" t="str">
            <v>Подключение дополнительных скважин к сущ. Подключение ск.№4429</v>
          </cell>
          <cell r="H712" t="str">
            <v xml:space="preserve"> Переход ПК-325х8-159х4,5 ГОСТ 17378-2001</v>
          </cell>
          <cell r="I712" t="str">
            <v xml:space="preserve">Переход ПК-325х8-159х4,5 </v>
          </cell>
          <cell r="J712" t="str">
            <v>ГОСТ 17378-2001</v>
          </cell>
          <cell r="K712" t="str">
            <v>нет</v>
          </cell>
          <cell r="L712">
            <v>2006</v>
          </cell>
          <cell r="M712" t="str">
            <v>ШТ</v>
          </cell>
          <cell r="N712">
            <v>7</v>
          </cell>
          <cell r="O712">
            <v>7</v>
          </cell>
          <cell r="P712" t="str">
            <v>нет</v>
          </cell>
          <cell r="Q712" t="str">
            <v>нет данных</v>
          </cell>
          <cell r="T712" t="str">
            <v>Х</v>
          </cell>
          <cell r="V712" t="str">
            <v>Неотапливаемый склад</v>
          </cell>
          <cell r="W712">
            <v>13097.91</v>
          </cell>
          <cell r="Y712">
            <v>15717.49</v>
          </cell>
          <cell r="AC7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2">
            <v>32441.03</v>
          </cell>
          <cell r="AF712">
            <v>37271.03</v>
          </cell>
          <cell r="AG712" t="str">
            <v xml:space="preserve">материалы </v>
          </cell>
          <cell r="AH712" t="str">
            <v xml:space="preserve">ИП ПАО «Газпром» </v>
          </cell>
          <cell r="AI712" t="str">
            <v>Реализация в последующих периодах (2023-2030 г.г.)</v>
          </cell>
          <cell r="AK7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2" t="str">
            <v xml:space="preserve">Астраханская область </v>
          </cell>
          <cell r="AM712" t="str">
            <v>S012</v>
          </cell>
          <cell r="AN712" t="str">
            <v xml:space="preserve">УМТСиК ООО "Газпром добыча Астрахань" </v>
          </cell>
          <cell r="AO712" t="str">
            <v xml:space="preserve">НИ-МТР Реализация </v>
          </cell>
        </row>
        <row r="713">
          <cell r="C713" t="str">
            <v>50058181I0000011043</v>
          </cell>
          <cell r="E713">
            <v>50058181</v>
          </cell>
          <cell r="F713" t="str">
            <v>Инвестиционный договор № 53-555 от 31.05.1999</v>
          </cell>
          <cell r="G713" t="str">
            <v>Подключение дополнительных скважин к сущ. Подключение ск.№4429</v>
          </cell>
          <cell r="H713" t="str">
            <v xml:space="preserve"> Тройник П 159х6 ГОСТ 17376-2001</v>
          </cell>
          <cell r="I713" t="str">
            <v xml:space="preserve">Тройник П 159х6 </v>
          </cell>
          <cell r="J713" t="str">
            <v>ГОСТ 17376-2001</v>
          </cell>
          <cell r="K713" t="str">
            <v xml:space="preserve">нет </v>
          </cell>
          <cell r="L713">
            <v>2006</v>
          </cell>
          <cell r="M713" t="str">
            <v>ШТ</v>
          </cell>
          <cell r="N713">
            <v>3</v>
          </cell>
          <cell r="O713">
            <v>3</v>
          </cell>
          <cell r="P713" t="str">
            <v>нет</v>
          </cell>
          <cell r="Q713" t="str">
            <v>нет данных</v>
          </cell>
          <cell r="T713" t="str">
            <v>Х</v>
          </cell>
          <cell r="V713" t="str">
            <v>Неотапливаемый склад</v>
          </cell>
          <cell r="W713">
            <v>5068.08</v>
          </cell>
          <cell r="Y713">
            <v>6081.7</v>
          </cell>
          <cell r="AC7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3">
            <v>11908.24</v>
          </cell>
          <cell r="AF713">
            <v>13678.24</v>
          </cell>
          <cell r="AG713" t="str">
            <v xml:space="preserve">материалы </v>
          </cell>
          <cell r="AH713" t="str">
            <v xml:space="preserve">ИП ПАО «Газпром» </v>
          </cell>
          <cell r="AI713" t="str">
            <v>Реализация в последующих периодах (2023-2030 г.г.)</v>
          </cell>
          <cell r="AK7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3" t="str">
            <v xml:space="preserve">Астраханская область </v>
          </cell>
          <cell r="AM713" t="str">
            <v>S012</v>
          </cell>
          <cell r="AN713" t="str">
            <v xml:space="preserve">УМТСиК ООО "Газпром добыча Астрахань" </v>
          </cell>
          <cell r="AO713" t="str">
            <v xml:space="preserve">НИ-МТР Реализация </v>
          </cell>
        </row>
        <row r="714">
          <cell r="C714" t="str">
            <v>50058194I00000110510</v>
          </cell>
          <cell r="E714">
            <v>50058194</v>
          </cell>
          <cell r="F714" t="str">
            <v>Инвестиционный договор № 53-555 от 31.05.1999</v>
          </cell>
          <cell r="G714" t="str">
            <v>Подключение дополнительных скважин к сущ. Подключение ск.№4429</v>
          </cell>
          <cell r="H714" t="str">
            <v xml:space="preserve"> Тройник П 273х8-159х4,5 ГОСТ 17376-2001</v>
          </cell>
          <cell r="I714" t="str">
            <v xml:space="preserve">Тройник П 273х8-159х4,5 </v>
          </cell>
          <cell r="J714" t="str">
            <v>ГОСТ 17376-2001</v>
          </cell>
          <cell r="K714" t="str">
            <v xml:space="preserve">нет </v>
          </cell>
          <cell r="L714">
            <v>1986</v>
          </cell>
          <cell r="M714" t="str">
            <v>ШТ</v>
          </cell>
          <cell r="N714">
            <v>10</v>
          </cell>
          <cell r="O714">
            <v>10</v>
          </cell>
          <cell r="P714" t="str">
            <v xml:space="preserve">нет </v>
          </cell>
          <cell r="Q714" t="str">
            <v>нет данных</v>
          </cell>
          <cell r="U714" t="str">
            <v>Х</v>
          </cell>
          <cell r="V714" t="str">
            <v>Неотапливаемый склад</v>
          </cell>
          <cell r="W714">
            <v>92519.3</v>
          </cell>
          <cell r="Y714">
            <v>111023.16</v>
          </cell>
          <cell r="AC7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4">
            <v>170249.5</v>
          </cell>
          <cell r="AF714">
            <v>207149.5</v>
          </cell>
          <cell r="AG714" t="str">
            <v xml:space="preserve">материалы </v>
          </cell>
          <cell r="AH714" t="str">
            <v xml:space="preserve">ИП ПАО «Газпром» </v>
          </cell>
          <cell r="AI714" t="str">
            <v>Реализация в последующих периодах (2023-2030 г.г.)</v>
          </cell>
          <cell r="AJ714" t="str">
            <v>Реализация в последующих периодах (2023-2030 г.г.)</v>
          </cell>
          <cell r="AK7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4" t="str">
            <v xml:space="preserve">Астраханская область </v>
          </cell>
          <cell r="AM714" t="str">
            <v>S012</v>
          </cell>
          <cell r="AN714" t="str">
            <v xml:space="preserve">УМТСиК ООО "Газпром добыча Астрахань" </v>
          </cell>
          <cell r="AO714" t="str">
            <v xml:space="preserve">НИ-МТР Реализация </v>
          </cell>
        </row>
        <row r="715">
          <cell r="C715" t="str">
            <v>50058195I0000011065</v>
          </cell>
          <cell r="E715">
            <v>50058195</v>
          </cell>
          <cell r="F715" t="str">
            <v>Инвестиционный договор № 53-555 от 31.05.1999</v>
          </cell>
          <cell r="G715" t="str">
            <v>Подключение дополнительных скважин к сущ. Подключение ск.№4429</v>
          </cell>
          <cell r="H715" t="str">
            <v xml:space="preserve"> Тройник П 325х10 09Г2С ГОСТ 17376-2001</v>
          </cell>
          <cell r="I715" t="str">
            <v xml:space="preserve">Тройник П 325х10 </v>
          </cell>
          <cell r="J715" t="str">
            <v>ГОСТ 17376-2001</v>
          </cell>
          <cell r="K715" t="str">
            <v xml:space="preserve">нет </v>
          </cell>
          <cell r="L715">
            <v>2007</v>
          </cell>
          <cell r="M715" t="str">
            <v>ШТ</v>
          </cell>
          <cell r="N715">
            <v>5</v>
          </cell>
          <cell r="O715">
            <v>5</v>
          </cell>
          <cell r="P715" t="str">
            <v>нет</v>
          </cell>
          <cell r="Q715" t="str">
            <v>нет данных</v>
          </cell>
          <cell r="T715" t="str">
            <v>Х</v>
          </cell>
          <cell r="V715" t="str">
            <v>Неотапливаемый склад</v>
          </cell>
          <cell r="W715">
            <v>74535.199999999997</v>
          </cell>
          <cell r="Y715">
            <v>89442.240000000005</v>
          </cell>
          <cell r="AC7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5">
            <v>129713.67000000001</v>
          </cell>
          <cell r="AF715">
            <v>157813.67000000001</v>
          </cell>
          <cell r="AG715" t="str">
            <v xml:space="preserve">материалы </v>
          </cell>
          <cell r="AH715" t="str">
            <v xml:space="preserve">ИП ПАО «Газпром» </v>
          </cell>
          <cell r="AI715" t="str">
            <v>Реализация в последующих периодах (2023-2030 г.г.)</v>
          </cell>
          <cell r="AK7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5" t="str">
            <v xml:space="preserve">Астраханская область </v>
          </cell>
          <cell r="AM715" t="str">
            <v>S012</v>
          </cell>
          <cell r="AN715" t="str">
            <v xml:space="preserve">УМТСиК ООО "Газпром добыча Астрахань" </v>
          </cell>
          <cell r="AO715" t="str">
            <v xml:space="preserve">НИ-МТР Реализация </v>
          </cell>
        </row>
        <row r="716">
          <cell r="C716" t="str">
            <v>50058209I0000011075</v>
          </cell>
          <cell r="E716">
            <v>50058209</v>
          </cell>
          <cell r="F716" t="str">
            <v>Инвестиционный договор № 53-555 от 31.05.1999</v>
          </cell>
          <cell r="G716" t="str">
            <v>Подключение дополнительных скважин к сущ. Подключение ск.№4429</v>
          </cell>
          <cell r="H716" t="str">
            <v xml:space="preserve"> Тройник П 377х9-273х8 ГОСТ 17376-2001</v>
          </cell>
          <cell r="I716" t="str">
            <v xml:space="preserve">Тройник П 377х9-273х8 </v>
          </cell>
          <cell r="J716" t="str">
            <v>ГОСТ 17376-2001</v>
          </cell>
          <cell r="K716" t="str">
            <v xml:space="preserve">нет </v>
          </cell>
          <cell r="L716">
            <v>2007</v>
          </cell>
          <cell r="M716" t="str">
            <v>ШТ</v>
          </cell>
          <cell r="N716">
            <v>5</v>
          </cell>
          <cell r="O716">
            <v>5</v>
          </cell>
          <cell r="P716" t="str">
            <v>нет</v>
          </cell>
          <cell r="Q716" t="str">
            <v>нет данных</v>
          </cell>
          <cell r="U716" t="str">
            <v>Х</v>
          </cell>
          <cell r="V716" t="str">
            <v>Неотапливаемый склад</v>
          </cell>
          <cell r="W716">
            <v>24375.05</v>
          </cell>
          <cell r="Y716">
            <v>29250.06</v>
          </cell>
          <cell r="AC7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6">
            <v>117292.26999999999</v>
          </cell>
          <cell r="AF716">
            <v>134642.26999999999</v>
          </cell>
          <cell r="AG716" t="str">
            <v xml:space="preserve">материалы </v>
          </cell>
          <cell r="AH716" t="str">
            <v xml:space="preserve">ИП ПАО «Газпром» </v>
          </cell>
          <cell r="AI716" t="str">
            <v>Реализация в последующих периодах (2023-2030 г.г.)</v>
          </cell>
          <cell r="AJ716" t="str">
            <v>Реализация в последующих периодах (2023-2030 г.г.)</v>
          </cell>
          <cell r="AK7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6" t="str">
            <v xml:space="preserve">Астраханская область </v>
          </cell>
          <cell r="AM716" t="str">
            <v>S012</v>
          </cell>
          <cell r="AN716" t="str">
            <v xml:space="preserve">УМТСиК ООО "Газпром добыча Астрахань" </v>
          </cell>
          <cell r="AO716" t="str">
            <v xml:space="preserve">НИ-МТР Реализация </v>
          </cell>
        </row>
        <row r="717">
          <cell r="C717" t="str">
            <v>50058180I00000110811</v>
          </cell>
          <cell r="E717">
            <v>50058180</v>
          </cell>
          <cell r="F717" t="str">
            <v>Инвестиционный договор № 53-555 от 31.05.1999</v>
          </cell>
          <cell r="G717" t="str">
            <v>Подключение дополнительных скважин к сущ. Подключение ск.№4429</v>
          </cell>
          <cell r="H717" t="str">
            <v xml:space="preserve"> Тройник П 159х4,5-108х4 ГОСТ 17376-2001</v>
          </cell>
          <cell r="I717" t="str">
            <v xml:space="preserve">Тройник П 159х4,5-108х4 </v>
          </cell>
          <cell r="J717" t="str">
            <v>ГОСТ 17376-2001</v>
          </cell>
          <cell r="K717" t="str">
            <v xml:space="preserve">нет </v>
          </cell>
          <cell r="L717">
            <v>2006</v>
          </cell>
          <cell r="M717" t="str">
            <v>ШТ</v>
          </cell>
          <cell r="N717">
            <v>11</v>
          </cell>
          <cell r="O717">
            <v>11</v>
          </cell>
          <cell r="P717" t="str">
            <v>нет</v>
          </cell>
          <cell r="Q717" t="str">
            <v>нет данных</v>
          </cell>
          <cell r="T717" t="str">
            <v>Х</v>
          </cell>
          <cell r="V717" t="str">
            <v>Неотапливаемый склад</v>
          </cell>
          <cell r="W717">
            <v>18572.18</v>
          </cell>
          <cell r="Y717">
            <v>22286.62</v>
          </cell>
          <cell r="AC7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7">
            <v>48626.16</v>
          </cell>
          <cell r="AF717">
            <v>55886.16</v>
          </cell>
          <cell r="AG717" t="str">
            <v xml:space="preserve">материалы </v>
          </cell>
          <cell r="AH717" t="str">
            <v xml:space="preserve">ИП ПАО «Газпром» </v>
          </cell>
          <cell r="AI717" t="str">
            <v>Реализация в последующих периодах (2023-2030 г.г.)</v>
          </cell>
          <cell r="AK7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7" t="str">
            <v xml:space="preserve">Астраханская область </v>
          </cell>
          <cell r="AM717" t="str">
            <v>S012</v>
          </cell>
          <cell r="AN717" t="str">
            <v xml:space="preserve">УМТСиК ООО "Газпром добыча Астрахань" </v>
          </cell>
          <cell r="AO717" t="str">
            <v xml:space="preserve">НИ-МТР Реализация </v>
          </cell>
        </row>
        <row r="718">
          <cell r="C718" t="str">
            <v>50058182I0000011092</v>
          </cell>
          <cell r="E718">
            <v>50058182</v>
          </cell>
          <cell r="F718" t="str">
            <v>Инвестиционный договор № 53-555 от 31.05.1999</v>
          </cell>
          <cell r="G718" t="str">
            <v>Подключение дополнительных скважин к сущ. Подключение ск.№4429</v>
          </cell>
          <cell r="H718" t="str">
            <v xml:space="preserve"> Тройник П 159х6-108х5 ГОСТ 17376-2001</v>
          </cell>
          <cell r="I718" t="str">
            <v xml:space="preserve">Тройник П 159х6-108х5 </v>
          </cell>
          <cell r="J718" t="str">
            <v>ГОСТ 17376-2001</v>
          </cell>
          <cell r="K718" t="str">
            <v xml:space="preserve">нет </v>
          </cell>
          <cell r="L718">
            <v>2006</v>
          </cell>
          <cell r="M718" t="str">
            <v>ШТ</v>
          </cell>
          <cell r="N718">
            <v>2</v>
          </cell>
          <cell r="O718">
            <v>2</v>
          </cell>
          <cell r="P718" t="str">
            <v>нет</v>
          </cell>
          <cell r="Q718" t="str">
            <v>нет данных</v>
          </cell>
          <cell r="T718" t="str">
            <v>Х</v>
          </cell>
          <cell r="V718" t="str">
            <v>Неотапливаемый склад</v>
          </cell>
          <cell r="W718">
            <v>4002.84</v>
          </cell>
          <cell r="Y718">
            <v>4803.41</v>
          </cell>
          <cell r="AC7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8">
            <v>9119.17</v>
          </cell>
          <cell r="AF718">
            <v>10479.17</v>
          </cell>
          <cell r="AG718" t="str">
            <v xml:space="preserve">материалы </v>
          </cell>
          <cell r="AH718" t="str">
            <v xml:space="preserve">ИП ПАО «Газпром» </v>
          </cell>
          <cell r="AI718" t="str">
            <v>Реализация в последующих периодах (2023-2030 г.г.)</v>
          </cell>
          <cell r="AK7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8" t="str">
            <v xml:space="preserve">Астраханская область </v>
          </cell>
          <cell r="AM718" t="str">
            <v>S012</v>
          </cell>
          <cell r="AN718" t="str">
            <v xml:space="preserve">УМТСиК ООО "Газпром добыча Астрахань" </v>
          </cell>
          <cell r="AO718" t="str">
            <v xml:space="preserve">НИ-МТР Реализация </v>
          </cell>
        </row>
        <row r="719">
          <cell r="C719" t="str">
            <v>50058182I0000011103</v>
          </cell>
          <cell r="E719">
            <v>50058182</v>
          </cell>
          <cell r="F719" t="str">
            <v>Инвестиционный договор № 53-555 от 31.05.1999</v>
          </cell>
          <cell r="G719" t="str">
            <v>Подключение дополнительных скважин к сущ. Подключение ск.№4429</v>
          </cell>
          <cell r="H719" t="str">
            <v xml:space="preserve"> Тройник П 159х6-108х5 ГОСТ 17376-2001</v>
          </cell>
          <cell r="I719" t="str">
            <v xml:space="preserve">Тройник П 159х6-108х5 </v>
          </cell>
          <cell r="J719" t="str">
            <v>ГОСТ 17376-2001</v>
          </cell>
          <cell r="K719" t="str">
            <v>нет</v>
          </cell>
          <cell r="L719">
            <v>2007</v>
          </cell>
          <cell r="M719" t="str">
            <v>ШТ</v>
          </cell>
          <cell r="N719">
            <v>3</v>
          </cell>
          <cell r="O719">
            <v>3</v>
          </cell>
          <cell r="P719" t="str">
            <v>нет</v>
          </cell>
          <cell r="Q719" t="str">
            <v>нет данных</v>
          </cell>
          <cell r="T719" t="str">
            <v>Х</v>
          </cell>
          <cell r="V719" t="str">
            <v>Неотапливаемый склад</v>
          </cell>
          <cell r="W719">
            <v>5824.14</v>
          </cell>
          <cell r="Y719">
            <v>6988.97</v>
          </cell>
          <cell r="AC7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19">
            <v>13678.75</v>
          </cell>
          <cell r="AF719">
            <v>15718.75</v>
          </cell>
          <cell r="AG719" t="str">
            <v xml:space="preserve">материалы </v>
          </cell>
          <cell r="AH719" t="str">
            <v xml:space="preserve">ИП ПАО «Газпром» </v>
          </cell>
          <cell r="AI719" t="str">
            <v>Реализация в последующих периодах (2023-2030 г.г.)</v>
          </cell>
          <cell r="AK7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19" t="str">
            <v xml:space="preserve">Астраханская область </v>
          </cell>
          <cell r="AM719" t="str">
            <v>S012</v>
          </cell>
          <cell r="AN719" t="str">
            <v xml:space="preserve">УМТСиК ООО "Газпром добыча Астрахань" </v>
          </cell>
          <cell r="AO719" t="str">
            <v xml:space="preserve">НИ-МТР Реализация </v>
          </cell>
        </row>
        <row r="720">
          <cell r="C720" t="str">
            <v>50058187I0000011111</v>
          </cell>
          <cell r="E720">
            <v>50058187</v>
          </cell>
          <cell r="F720" t="str">
            <v>Инвестиционный договор № 53-555 от 31.05.1999</v>
          </cell>
          <cell r="G720" t="str">
            <v>Подключение дополнительных скважин к сущ. Подключение ск.№4429</v>
          </cell>
          <cell r="H720" t="str">
            <v xml:space="preserve"> Тройник П 273х10-159х4,5 ст 20 ГОСТ 17376-83</v>
          </cell>
          <cell r="I720" t="str">
            <v xml:space="preserve">Тройник П 273х10-159х4,5 ст 20 </v>
          </cell>
          <cell r="J720" t="str">
            <v>ГОСТ 17376-83</v>
          </cell>
          <cell r="K720" t="str">
            <v>нет</v>
          </cell>
          <cell r="L720">
            <v>2007</v>
          </cell>
          <cell r="M720" t="str">
            <v>ШТ</v>
          </cell>
          <cell r="N720">
            <v>1</v>
          </cell>
          <cell r="O720">
            <v>1</v>
          </cell>
          <cell r="P720" t="str">
            <v>нет</v>
          </cell>
          <cell r="Q720" t="str">
            <v>нет данных</v>
          </cell>
          <cell r="U720" t="str">
            <v>Х</v>
          </cell>
          <cell r="V720" t="str">
            <v>Неотапливаемый склад</v>
          </cell>
          <cell r="W720">
            <v>3811.3</v>
          </cell>
          <cell r="Y720">
            <v>4573.5600000000004</v>
          </cell>
          <cell r="AC7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0">
            <v>16868.560000000001</v>
          </cell>
          <cell r="AF720">
            <v>19368.560000000001</v>
          </cell>
          <cell r="AG720" t="str">
            <v xml:space="preserve">материалы </v>
          </cell>
          <cell r="AH720" t="str">
            <v xml:space="preserve">ИП ПАО «Газпром» </v>
          </cell>
          <cell r="AI720" t="str">
            <v>Реализация в последующих периодах (2023-2030 г.г.)</v>
          </cell>
          <cell r="AJ720" t="str">
            <v>Реализация в последующих периодах (2023-2030 г.г.)</v>
          </cell>
          <cell r="AK7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0" t="str">
            <v xml:space="preserve">Астраханская область </v>
          </cell>
          <cell r="AM720" t="str">
            <v>S012</v>
          </cell>
          <cell r="AN720" t="str">
            <v xml:space="preserve">УМТСиК ООО "Газпром добыча Астрахань" </v>
          </cell>
          <cell r="AO720" t="str">
            <v xml:space="preserve">НИ-МТР Реализация </v>
          </cell>
        </row>
        <row r="721">
          <cell r="C721" t="str">
            <v>50057908I00000111214</v>
          </cell>
          <cell r="E721">
            <v>50057908</v>
          </cell>
          <cell r="F721" t="str">
            <v>Инвестиционный договор № 53-555 от 31.05.1999</v>
          </cell>
          <cell r="G721" t="str">
            <v>Подключение дополнительных скважин к сущ. Подключение ск.№4429</v>
          </cell>
          <cell r="H721" t="str">
            <v xml:space="preserve"> Переход ПК-114х4-57х3 ГОСТ 17378-2001</v>
          </cell>
          <cell r="I721" t="str">
            <v xml:space="preserve">Переход ПК-114х4-57х3 </v>
          </cell>
          <cell r="J721" t="str">
            <v>ГОСТ 17378-2001</v>
          </cell>
          <cell r="K721" t="str">
            <v>нет</v>
          </cell>
          <cell r="L721">
            <v>2006</v>
          </cell>
          <cell r="M721" t="str">
            <v>ШТ</v>
          </cell>
          <cell r="N721">
            <v>14</v>
          </cell>
          <cell r="O721">
            <v>14</v>
          </cell>
          <cell r="P721" t="str">
            <v>нет</v>
          </cell>
          <cell r="Q721" t="str">
            <v>нет данных</v>
          </cell>
          <cell r="U721" t="str">
            <v>Х</v>
          </cell>
          <cell r="V721" t="str">
            <v>Неотапливаемый склад</v>
          </cell>
          <cell r="W721">
            <v>1869.7</v>
          </cell>
          <cell r="Y721">
            <v>2243.64</v>
          </cell>
          <cell r="AC7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1">
            <v>6387.23</v>
          </cell>
          <cell r="AF721">
            <v>7647.23</v>
          </cell>
          <cell r="AG721" t="str">
            <v xml:space="preserve">материалы </v>
          </cell>
          <cell r="AH721" t="str">
            <v xml:space="preserve">ИП ПАО «Газпром» </v>
          </cell>
          <cell r="AI721" t="str">
            <v>Реализация в последующих периодах (2023-2030 г.г.)</v>
          </cell>
          <cell r="AJ721" t="str">
            <v>Реализация в последующих периодах (2023-2030 г.г.)</v>
          </cell>
          <cell r="AK7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1" t="str">
            <v xml:space="preserve">Астраханская область </v>
          </cell>
          <cell r="AM721" t="str">
            <v>S012</v>
          </cell>
          <cell r="AN721" t="str">
            <v xml:space="preserve">УМТСиК ООО "Газпром добыча Астрахань" </v>
          </cell>
          <cell r="AO721" t="str">
            <v xml:space="preserve">НИ-МТР Реализация </v>
          </cell>
        </row>
        <row r="722">
          <cell r="C722" t="str">
            <v>50057969I0000011152</v>
          </cell>
          <cell r="E722">
            <v>50057969</v>
          </cell>
          <cell r="F722" t="str">
            <v>Инвестиционный договор № 53-555 от 31.05.1999</v>
          </cell>
          <cell r="G722" t="str">
            <v>Подключение дополнительных скважин к сущ. Подключение ск.№4429</v>
          </cell>
          <cell r="H722" t="str">
            <v xml:space="preserve"> Переход ПК-57х5-38х4 ГОСТ 17378-2001</v>
          </cell>
          <cell r="I722" t="str">
            <v xml:space="preserve">Переход ПК-57х5-38х4 </v>
          </cell>
          <cell r="J722" t="str">
            <v>ГОСТ 17378-2001</v>
          </cell>
          <cell r="K722" t="str">
            <v>нет</v>
          </cell>
          <cell r="L722">
            <v>2009</v>
          </cell>
          <cell r="M722" t="str">
            <v>ШТ</v>
          </cell>
          <cell r="N722">
            <v>2</v>
          </cell>
          <cell r="O722">
            <v>2</v>
          </cell>
          <cell r="P722" t="str">
            <v>нет</v>
          </cell>
          <cell r="Q722" t="str">
            <v>нет данных</v>
          </cell>
          <cell r="T722" t="str">
            <v>Х</v>
          </cell>
          <cell r="V722" t="str">
            <v>Неотапливаемый склад</v>
          </cell>
          <cell r="W722">
            <v>667.54</v>
          </cell>
          <cell r="Y722">
            <v>801.05</v>
          </cell>
          <cell r="AC7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2">
            <v>1083.6500000000001</v>
          </cell>
          <cell r="AF722">
            <v>1223.6500000000001</v>
          </cell>
          <cell r="AG722" t="str">
            <v xml:space="preserve">материалы </v>
          </cell>
          <cell r="AH722" t="str">
            <v xml:space="preserve">ИП ПАО «Газпром» </v>
          </cell>
          <cell r="AI722" t="str">
            <v>Реализация в последующих периодах (2023-2030 г.г.)</v>
          </cell>
          <cell r="AK7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2" t="str">
            <v xml:space="preserve">Астраханская область </v>
          </cell>
          <cell r="AM722" t="str">
            <v>S012</v>
          </cell>
          <cell r="AN722" t="str">
            <v xml:space="preserve">УМТСиК ООО "Газпром добыча Астрахань" </v>
          </cell>
          <cell r="AO722" t="str">
            <v xml:space="preserve">НИ-МТР Реализация </v>
          </cell>
        </row>
        <row r="723">
          <cell r="C723" t="str">
            <v>50057968I00000111619</v>
          </cell>
          <cell r="E723">
            <v>50057968</v>
          </cell>
          <cell r="F723" t="str">
            <v>Инвестиционный договор № 53-555 от 31.05.1999</v>
          </cell>
          <cell r="G723" t="str">
            <v>Подключение дополнительных скважин к сущ. Подключение ск.№4429</v>
          </cell>
          <cell r="H723" t="str">
            <v xml:space="preserve"> Переход ПК-57х5-32х3 ГОСТ 17378-2001</v>
          </cell>
          <cell r="I723" t="str">
            <v xml:space="preserve">Переход ПК-57х5-32х3 </v>
          </cell>
          <cell r="J723" t="str">
            <v>ГОСТ 17378-2001</v>
          </cell>
          <cell r="K723" t="str">
            <v>нет</v>
          </cell>
          <cell r="L723">
            <v>2007</v>
          </cell>
          <cell r="M723" t="str">
            <v>ШТ</v>
          </cell>
          <cell r="N723">
            <v>19</v>
          </cell>
          <cell r="O723">
            <v>19</v>
          </cell>
          <cell r="P723" t="str">
            <v>нет</v>
          </cell>
          <cell r="Q723" t="str">
            <v>нет данных</v>
          </cell>
          <cell r="T723" t="str">
            <v>Х</v>
          </cell>
          <cell r="V723" t="str">
            <v>Неотапливаемый склад</v>
          </cell>
          <cell r="W723">
            <v>3956.56</v>
          </cell>
          <cell r="Y723">
            <v>4747.87</v>
          </cell>
          <cell r="AC7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3">
            <v>10385.799999999999</v>
          </cell>
          <cell r="AF723">
            <v>11905.8</v>
          </cell>
          <cell r="AG723" t="str">
            <v xml:space="preserve">материалы </v>
          </cell>
          <cell r="AH723" t="str">
            <v xml:space="preserve">ИП ПАО «Газпром» </v>
          </cell>
          <cell r="AI723" t="str">
            <v>Реализация в последующих периодах (2023-2030 г.г.)</v>
          </cell>
          <cell r="AK7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3" t="str">
            <v xml:space="preserve">Астраханская область </v>
          </cell>
          <cell r="AM723" t="str">
            <v>S012</v>
          </cell>
          <cell r="AN723" t="str">
            <v xml:space="preserve">УМТСиК ООО "Газпром добыча Астрахань" </v>
          </cell>
          <cell r="AO723" t="str">
            <v xml:space="preserve">НИ-МТР Реализация </v>
          </cell>
        </row>
        <row r="724">
          <cell r="C724" t="str">
            <v>50057975I0000011171</v>
          </cell>
          <cell r="E724">
            <v>50057975</v>
          </cell>
          <cell r="F724" t="str">
            <v>Инвестиционный договор № 53-555 от 31.05.1999</v>
          </cell>
          <cell r="G724" t="str">
            <v>Подключение дополнительных скважин к сущ. Подключение ск.№4429</v>
          </cell>
          <cell r="H724" t="str">
            <v xml:space="preserve"> Переход ПК-89х6-57х4 ГОСТ 17378-2001</v>
          </cell>
          <cell r="I724" t="str">
            <v xml:space="preserve">Переход ПК-89х6-57х4 </v>
          </cell>
          <cell r="J724" t="str">
            <v>ГОСТ 17378-2001</v>
          </cell>
          <cell r="K724" t="str">
            <v xml:space="preserve">нет </v>
          </cell>
          <cell r="L724">
            <v>2007</v>
          </cell>
          <cell r="M724" t="str">
            <v>ШТ</v>
          </cell>
          <cell r="N724">
            <v>1</v>
          </cell>
          <cell r="O724">
            <v>1</v>
          </cell>
          <cell r="P724" t="str">
            <v>нет</v>
          </cell>
          <cell r="Q724" t="str">
            <v>нет данных</v>
          </cell>
          <cell r="T724" t="str">
            <v>Х</v>
          </cell>
          <cell r="V724" t="str">
            <v>Неотапливаемый склад</v>
          </cell>
          <cell r="W724">
            <v>337.63</v>
          </cell>
          <cell r="Y724">
            <v>405.16</v>
          </cell>
          <cell r="AC7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4">
            <v>624.67999999999995</v>
          </cell>
          <cell r="AF724">
            <v>734.68</v>
          </cell>
          <cell r="AG724" t="str">
            <v xml:space="preserve">материалы </v>
          </cell>
          <cell r="AH724" t="str">
            <v xml:space="preserve">ИП ПАО «Газпром» </v>
          </cell>
          <cell r="AI724" t="str">
            <v>Реализация в последующих периодах (2023-2030 г.г.)</v>
          </cell>
          <cell r="AK7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4" t="str">
            <v xml:space="preserve">Астраханская область </v>
          </cell>
          <cell r="AM724" t="str">
            <v>S012</v>
          </cell>
          <cell r="AN724" t="str">
            <v xml:space="preserve">УМТСиК ООО "Газпром добыча Астрахань" </v>
          </cell>
          <cell r="AO724" t="str">
            <v xml:space="preserve">НИ-МТР Реализация </v>
          </cell>
        </row>
        <row r="725">
          <cell r="C725" t="str">
            <v>30014177I0000011181</v>
          </cell>
          <cell r="E725">
            <v>30014177</v>
          </cell>
          <cell r="F725" t="str">
            <v>Инвестиционный договор № 53-555 от 31.05.1999</v>
          </cell>
          <cell r="G725" t="str">
            <v>Код 06. Подземные хранилища (расширение).</v>
          </cell>
          <cell r="H725" t="str">
            <v xml:space="preserve"> Диспетчерский регистратор переговоров "Градиент-12СН(8)" в составе: (блок управления, накопитель информации, блок питания, цифровой дисплей на ЖК)</v>
          </cell>
          <cell r="I725" t="str">
            <v>Диспетчерский регистратор переговоров "Градиент-12СН(8)" в составе: (блок управления, накопитель информации, блок питания, цифровойдисплей на ЖК)</v>
          </cell>
          <cell r="J725" t="str">
            <v>нет данных</v>
          </cell>
          <cell r="K725" t="str">
            <v>нет</v>
          </cell>
          <cell r="L725">
            <v>2010</v>
          </cell>
          <cell r="M725" t="str">
            <v>КМП</v>
          </cell>
          <cell r="N725">
            <v>1</v>
          </cell>
          <cell r="O725">
            <v>1</v>
          </cell>
          <cell r="P725" t="str">
            <v>нет</v>
          </cell>
          <cell r="Q725" t="str">
            <v>нет данных</v>
          </cell>
          <cell r="U725" t="str">
            <v>Х</v>
          </cell>
          <cell r="V725" t="str">
            <v>Неотапливаемый склад</v>
          </cell>
          <cell r="W725">
            <v>2761.33</v>
          </cell>
          <cell r="Y725">
            <v>3313.6</v>
          </cell>
          <cell r="AC72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725">
            <v>27704.699999999997</v>
          </cell>
          <cell r="AF725">
            <v>33064.699999999997</v>
          </cell>
          <cell r="AG725" t="str">
            <v xml:space="preserve">материалы </v>
          </cell>
          <cell r="AH725" t="str">
            <v xml:space="preserve">ИП ПАО «Газпром» </v>
          </cell>
          <cell r="AI725" t="str">
            <v>Реализация в последующих периодах (2023-2030 г.г.)</v>
          </cell>
          <cell r="AJ725" t="str">
            <v>Реализация в последующих периодах (2023-2030 г.г.)</v>
          </cell>
          <cell r="AK7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5" t="str">
            <v xml:space="preserve">Астраханская область </v>
          </cell>
          <cell r="AM725" t="str">
            <v>S017</v>
          </cell>
          <cell r="AN725" t="str">
            <v xml:space="preserve">УМТСиК ООО "Газпром добыча Астрахань" </v>
          </cell>
          <cell r="AO725" t="str">
            <v xml:space="preserve">НИ-МТР Реализация </v>
          </cell>
        </row>
        <row r="726">
          <cell r="C726" t="str">
            <v>50060292I0000011285</v>
          </cell>
          <cell r="E726">
            <v>50060292</v>
          </cell>
          <cell r="F726" t="str">
            <v>Инвестиционный договор № 53-555 от 31.05.1999</v>
          </cell>
          <cell r="G726" t="str">
            <v>Код 06. Подземные хранилища (расширение).</v>
          </cell>
          <cell r="H726" t="str">
            <v xml:space="preserve"> Выключатель автоматический АЕ2046М-10Р-54У3-А Iн=16А, Iн=2А, (аналог 2026М) ТУ 16-533.148-80</v>
          </cell>
          <cell r="I726" t="str">
            <v>Выключатель автоматический АЕ2046М-10Р-54У3-А Iн=16А, Iн=2А, (аналог 2026М) ТУ 16-533.148-80</v>
          </cell>
          <cell r="J726" t="str">
            <v>нет данных</v>
          </cell>
          <cell r="K726" t="str">
            <v>нет</v>
          </cell>
          <cell r="L726">
            <v>2009</v>
          </cell>
          <cell r="M726" t="str">
            <v>ШТ</v>
          </cell>
          <cell r="N726">
            <v>5</v>
          </cell>
          <cell r="O726">
            <v>5</v>
          </cell>
          <cell r="P726" t="str">
            <v>нет</v>
          </cell>
          <cell r="Q726" t="str">
            <v>нет данных</v>
          </cell>
          <cell r="T726" t="str">
            <v>Х</v>
          </cell>
          <cell r="V726" t="str">
            <v>Неотапливаемый склад</v>
          </cell>
          <cell r="W726">
            <v>1405.65</v>
          </cell>
          <cell r="Y726">
            <v>1686.78</v>
          </cell>
          <cell r="AC72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726">
            <v>3650</v>
          </cell>
          <cell r="AF726">
            <v>4000</v>
          </cell>
          <cell r="AG726" t="str">
            <v xml:space="preserve">материалы </v>
          </cell>
          <cell r="AH726" t="str">
            <v xml:space="preserve">ИП ПАО «Газпром» </v>
          </cell>
          <cell r="AI726" t="str">
            <v>Реализация в последующих периодах (2023-2030 г.г.)</v>
          </cell>
          <cell r="AK7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6" t="str">
            <v xml:space="preserve">Астраханская область </v>
          </cell>
          <cell r="AM726" t="str">
            <v>S017</v>
          </cell>
          <cell r="AN726" t="str">
            <v xml:space="preserve">УМТСиК ООО "Газпром добыча Астрахань" </v>
          </cell>
          <cell r="AO726" t="str">
            <v xml:space="preserve">НИ-МТР Реализация </v>
          </cell>
        </row>
        <row r="727">
          <cell r="C727" t="str">
            <v>10081562I0000011292</v>
          </cell>
          <cell r="E727">
            <v>10081562</v>
          </cell>
          <cell r="F727" t="str">
            <v>Инвестиционный договор № 53-555 от 31.05.1999</v>
          </cell>
          <cell r="G727" t="str">
            <v>Подключение дополнительных скважин к сущ. Подключение ск.№4429</v>
          </cell>
          <cell r="H727" t="str">
            <v xml:space="preserve"> Коробка коммутационная КК-8 ТУ 25.0953.001-87</v>
          </cell>
          <cell r="I727" t="str">
            <v>Коробка коммутационная КК-8 ТУ 25.0953.001-87</v>
          </cell>
          <cell r="J727" t="str">
            <v>нет данных</v>
          </cell>
          <cell r="K727" t="str">
            <v>нет</v>
          </cell>
          <cell r="L727">
            <v>2009</v>
          </cell>
          <cell r="M727" t="str">
            <v>ШТ</v>
          </cell>
          <cell r="N727">
            <v>2</v>
          </cell>
          <cell r="O727">
            <v>2</v>
          </cell>
          <cell r="P727" t="str">
            <v>нет</v>
          </cell>
          <cell r="Q727" t="str">
            <v>нет данных</v>
          </cell>
          <cell r="T727" t="str">
            <v>Х</v>
          </cell>
          <cell r="V727" t="str">
            <v>Неотапливаемый склад</v>
          </cell>
          <cell r="W727">
            <v>23.68</v>
          </cell>
          <cell r="Y727">
            <v>28.42</v>
          </cell>
          <cell r="AC7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7">
            <v>56.4</v>
          </cell>
          <cell r="AF727">
            <v>62</v>
          </cell>
          <cell r="AG727" t="str">
            <v xml:space="preserve">материалы </v>
          </cell>
          <cell r="AH727" t="str">
            <v xml:space="preserve">ИП ПАО «Газпром» </v>
          </cell>
          <cell r="AI727" t="str">
            <v>Реализация в последующих периодах (2023-2030 г.г.)</v>
          </cell>
          <cell r="AK7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7" t="str">
            <v xml:space="preserve">Астраханская область </v>
          </cell>
          <cell r="AM727" t="str">
            <v>S017</v>
          </cell>
          <cell r="AN727" t="str">
            <v xml:space="preserve">УМТСиК ООО "Газпром добыча Астрахань" </v>
          </cell>
          <cell r="AO727" t="str">
            <v xml:space="preserve">НИ-МТР Реализация </v>
          </cell>
        </row>
        <row r="728">
          <cell r="C728" t="str">
            <v>10081557I0000011302</v>
          </cell>
          <cell r="E728">
            <v>10081557</v>
          </cell>
          <cell r="F728" t="str">
            <v>Инвестиционный договор № 53-555 от 31.05.1999</v>
          </cell>
          <cell r="G728" t="str">
            <v>Подключение дополнительных скважин к сущ. Подключение ск.№4429</v>
          </cell>
          <cell r="H728" t="str">
            <v xml:space="preserve"> Коробка с выключателем КВ 2-10 УХЛ4 Ту 36-2743-85, в комплекте с кабельными вводами</v>
          </cell>
          <cell r="I728" t="str">
            <v>Коробка с выключателем КВ 2-10 УХЛ4 Ту 36-2743-85, в комплекте с кабельными вводами</v>
          </cell>
          <cell r="J728" t="str">
            <v>нет данных</v>
          </cell>
          <cell r="K728" t="str">
            <v>нет</v>
          </cell>
          <cell r="L728">
            <v>2009</v>
          </cell>
          <cell r="M728" t="str">
            <v>ШТ</v>
          </cell>
          <cell r="N728">
            <v>2</v>
          </cell>
          <cell r="O728">
            <v>2</v>
          </cell>
          <cell r="P728" t="str">
            <v>нет</v>
          </cell>
          <cell r="Q728" t="str">
            <v>нет данных</v>
          </cell>
          <cell r="U728" t="str">
            <v>Х</v>
          </cell>
          <cell r="V728" t="str">
            <v>Неотапливаемый склад</v>
          </cell>
          <cell r="W728">
            <v>3055.76</v>
          </cell>
          <cell r="Y728">
            <v>3666.91</v>
          </cell>
          <cell r="AC7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8">
            <v>48038.7</v>
          </cell>
          <cell r="AF728">
            <v>52798.7</v>
          </cell>
          <cell r="AG728" t="str">
            <v xml:space="preserve">материалы </v>
          </cell>
          <cell r="AH728" t="str">
            <v xml:space="preserve">ИП ПАО «Газпром» </v>
          </cell>
          <cell r="AI728" t="str">
            <v>Реализация в последующих периодах (2023-2030 г.г.)</v>
          </cell>
          <cell r="AJ728" t="str">
            <v>Реализация в последующих периодах (2023-2030 г.г.)</v>
          </cell>
          <cell r="AK7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8" t="str">
            <v xml:space="preserve">Астраханская область </v>
          </cell>
          <cell r="AM728" t="str">
            <v>S017</v>
          </cell>
          <cell r="AN728" t="str">
            <v xml:space="preserve">УМТСиК ООО "Газпром добыча Астрахань" </v>
          </cell>
          <cell r="AO728" t="str">
            <v xml:space="preserve">НИ-МТР Реализация </v>
          </cell>
        </row>
        <row r="729">
          <cell r="C729" t="str">
            <v>10082026I00000113221</v>
          </cell>
          <cell r="E729">
            <v>10082026</v>
          </cell>
          <cell r="F729" t="str">
            <v>Инвестиционный договор № 53-555 от 31.05.1999</v>
          </cell>
          <cell r="G72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29" t="str">
            <v xml:space="preserve"> Светильник ЖКУ 12-150-001</v>
          </cell>
          <cell r="I729" t="str">
            <v>Светильник ЖКУ 12-150-001</v>
          </cell>
          <cell r="J729" t="str">
            <v>нет данных</v>
          </cell>
          <cell r="K729" t="str">
            <v>нет</v>
          </cell>
          <cell r="L729">
            <v>2009</v>
          </cell>
          <cell r="M729" t="str">
            <v>ШТ</v>
          </cell>
          <cell r="N729">
            <v>21</v>
          </cell>
          <cell r="O729">
            <v>21</v>
          </cell>
          <cell r="P729" t="str">
            <v>нет</v>
          </cell>
          <cell r="Q729" t="str">
            <v>нет данных</v>
          </cell>
          <cell r="U729" t="str">
            <v>Х</v>
          </cell>
          <cell r="V729" t="str">
            <v>Неотапливаемый склад</v>
          </cell>
          <cell r="W729">
            <v>1870.68</v>
          </cell>
          <cell r="Y729">
            <v>2244.8200000000002</v>
          </cell>
          <cell r="AC7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29">
            <v>33789.21</v>
          </cell>
          <cell r="AF729">
            <v>37149.21</v>
          </cell>
          <cell r="AG729" t="str">
            <v xml:space="preserve">материалы </v>
          </cell>
          <cell r="AH729" t="str">
            <v xml:space="preserve">ИП ПАО «Газпром» </v>
          </cell>
          <cell r="AI729" t="str">
            <v>Реализация в последующих периодах (2023-2030 г.г.)</v>
          </cell>
          <cell r="AJ729" t="str">
            <v>Реализация в последующих периодах (2023-2030 г.г.)</v>
          </cell>
          <cell r="AK7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29" t="str">
            <v xml:space="preserve">Астраханская область </v>
          </cell>
          <cell r="AM729" t="str">
            <v>S017</v>
          </cell>
          <cell r="AN729" t="str">
            <v xml:space="preserve">УМТСиК ООО "Газпром добыча Астрахань" </v>
          </cell>
          <cell r="AO729" t="str">
            <v xml:space="preserve">НИ-МТР Реализация </v>
          </cell>
        </row>
        <row r="730">
          <cell r="C730" t="str">
            <v>10081595I00000113369</v>
          </cell>
          <cell r="E730">
            <v>10081595</v>
          </cell>
          <cell r="F730" t="str">
            <v>Инвестиционный договор № 53-555 от 31.05.1999</v>
          </cell>
          <cell r="G73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0" t="str">
            <v xml:space="preserve"> Коробка соединительная КП-24-2331У1</v>
          </cell>
          <cell r="I730" t="str">
            <v>Коробка соединительная КП-24-2331У1</v>
          </cell>
          <cell r="J730" t="str">
            <v>нет данных</v>
          </cell>
          <cell r="K730" t="str">
            <v>нет</v>
          </cell>
          <cell r="L730">
            <v>2009</v>
          </cell>
          <cell r="M730" t="str">
            <v>ШТ</v>
          </cell>
          <cell r="N730">
            <v>69</v>
          </cell>
          <cell r="O730">
            <v>69</v>
          </cell>
          <cell r="P730" t="str">
            <v>нет</v>
          </cell>
          <cell r="Q730" t="str">
            <v>нет данных</v>
          </cell>
          <cell r="T730" t="str">
            <v>Х</v>
          </cell>
          <cell r="V730" t="str">
            <v>Неотапливаемый склад</v>
          </cell>
          <cell r="W730">
            <v>97175.46</v>
          </cell>
          <cell r="Y730">
            <v>116610.55</v>
          </cell>
          <cell r="AC7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0">
            <v>289019.15999999997</v>
          </cell>
          <cell r="AF730">
            <v>317999.15999999997</v>
          </cell>
          <cell r="AG730" t="str">
            <v xml:space="preserve">материалы </v>
          </cell>
          <cell r="AH730" t="str">
            <v xml:space="preserve">ИП ПАО «Газпром» </v>
          </cell>
          <cell r="AI730" t="str">
            <v>Реализация в последующих периодах (2023-2030 г.г.)</v>
          </cell>
          <cell r="AK7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0" t="str">
            <v xml:space="preserve">Астраханская область </v>
          </cell>
          <cell r="AM730" t="str">
            <v>S017</v>
          </cell>
          <cell r="AN730" t="str">
            <v xml:space="preserve">УМТСиК ООО "Газпром добыча Астрахань" </v>
          </cell>
          <cell r="AO730" t="str">
            <v xml:space="preserve">НИ-МТР Реализация </v>
          </cell>
        </row>
        <row r="731">
          <cell r="C731" t="str">
            <v>10081584I00000113413</v>
          </cell>
          <cell r="E731">
            <v>10081584</v>
          </cell>
          <cell r="F731" t="str">
            <v>Инвестиционный договор № 53-555 от 31.05.1999</v>
          </cell>
          <cell r="G73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1" t="str">
            <v xml:space="preserve"> Коробка ответвительная КОС 2 У2</v>
          </cell>
          <cell r="I731" t="str">
            <v>Коробка ответвительная КОС 2 У2</v>
          </cell>
          <cell r="J731" t="str">
            <v>нет данных</v>
          </cell>
          <cell r="K731" t="str">
            <v xml:space="preserve">нет </v>
          </cell>
          <cell r="L731">
            <v>2009</v>
          </cell>
          <cell r="M731" t="str">
            <v>ШТ</v>
          </cell>
          <cell r="N731">
            <v>13</v>
          </cell>
          <cell r="O731">
            <v>13</v>
          </cell>
          <cell r="P731" t="str">
            <v>нет</v>
          </cell>
          <cell r="Q731" t="str">
            <v>нет данных</v>
          </cell>
          <cell r="U731" t="str">
            <v>Х</v>
          </cell>
          <cell r="V731" t="str">
            <v>Неотапливаемый склад</v>
          </cell>
          <cell r="W731">
            <v>185.77</v>
          </cell>
          <cell r="Y731">
            <v>222.92</v>
          </cell>
          <cell r="AC7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1">
            <v>3299.19</v>
          </cell>
          <cell r="AF731">
            <v>3689.19</v>
          </cell>
          <cell r="AG731" t="str">
            <v xml:space="preserve">материалы </v>
          </cell>
          <cell r="AH731" t="str">
            <v xml:space="preserve">ИП ПАО «Газпром» </v>
          </cell>
          <cell r="AI731" t="str">
            <v>Реализация в последующих периодах (2023-2030 г.г.)</v>
          </cell>
          <cell r="AJ731" t="str">
            <v>Реализация в последующих периодах (2023-2030 г.г.)</v>
          </cell>
          <cell r="AK7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1" t="str">
            <v xml:space="preserve">Астраханская область </v>
          </cell>
          <cell r="AM731" t="str">
            <v>S017</v>
          </cell>
          <cell r="AN731" t="str">
            <v xml:space="preserve">УМТСиК ООО "Газпром добыча Астрахань" </v>
          </cell>
          <cell r="AO731" t="str">
            <v xml:space="preserve">НИ-МТР Реализация </v>
          </cell>
        </row>
        <row r="732">
          <cell r="C732" t="str">
            <v>10081558I0000011351</v>
          </cell>
          <cell r="E732">
            <v>10081558</v>
          </cell>
          <cell r="F732" t="str">
            <v>Инвестиционный договор № 53-555 от 31.05.1999</v>
          </cell>
          <cell r="G73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2" t="str">
            <v xml:space="preserve"> Коробка КЗНС-32 У2</v>
          </cell>
          <cell r="I732" t="str">
            <v>Коробка КЗНС-32 У2</v>
          </cell>
          <cell r="J732" t="str">
            <v>нет данных</v>
          </cell>
          <cell r="K732" t="str">
            <v>нет</v>
          </cell>
          <cell r="L732">
            <v>2009</v>
          </cell>
          <cell r="M732" t="str">
            <v>ШТ</v>
          </cell>
          <cell r="N732">
            <v>1</v>
          </cell>
          <cell r="O732">
            <v>1</v>
          </cell>
          <cell r="P732" t="str">
            <v>нет</v>
          </cell>
          <cell r="Q732" t="str">
            <v>нет данных</v>
          </cell>
          <cell r="T732" t="str">
            <v>Х</v>
          </cell>
          <cell r="V732" t="str">
            <v>Неотапливаемый склад</v>
          </cell>
          <cell r="W732">
            <v>470.98</v>
          </cell>
          <cell r="Y732">
            <v>565.17999999999995</v>
          </cell>
          <cell r="AC7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2">
            <v>1122.99</v>
          </cell>
          <cell r="AF732">
            <v>1232.99</v>
          </cell>
          <cell r="AG732" t="str">
            <v xml:space="preserve">материалы </v>
          </cell>
          <cell r="AH732" t="str">
            <v xml:space="preserve">ИП ПАО «Газпром» </v>
          </cell>
          <cell r="AI732" t="str">
            <v>Реализация в последующих периодах (2023-2030 г.г.)</v>
          </cell>
          <cell r="AK7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2" t="str">
            <v xml:space="preserve">Астраханская область </v>
          </cell>
          <cell r="AM732" t="str">
            <v>S017</v>
          </cell>
          <cell r="AN732" t="str">
            <v xml:space="preserve">УМТСиК ООО "Газпром добыча Астрахань" </v>
          </cell>
          <cell r="AO732" t="str">
            <v xml:space="preserve">НИ-МТР Реализация </v>
          </cell>
        </row>
        <row r="733">
          <cell r="C733" t="str">
            <v>50060479I0000011361</v>
          </cell>
          <cell r="E733">
            <v>50060479</v>
          </cell>
          <cell r="F733" t="str">
            <v>Инвестиционный договор № 53-555 от 31.05.1999</v>
          </cell>
          <cell r="G73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3" t="str">
            <v xml:space="preserve"> Выключатель пакетный ВП2-16 М1 56</v>
          </cell>
          <cell r="I733" t="str">
            <v>Выключатель пакетный ВП2-16 М1 56</v>
          </cell>
          <cell r="J733" t="str">
            <v>нет данных</v>
          </cell>
          <cell r="K733" t="str">
            <v>нет</v>
          </cell>
          <cell r="L733">
            <v>2009</v>
          </cell>
          <cell r="M733" t="str">
            <v>ШТ</v>
          </cell>
          <cell r="N733">
            <v>1</v>
          </cell>
          <cell r="O733">
            <v>1</v>
          </cell>
          <cell r="P733" t="str">
            <v>нет</v>
          </cell>
          <cell r="Q733" t="str">
            <v>нет данных</v>
          </cell>
          <cell r="T733" t="str">
            <v>Х</v>
          </cell>
          <cell r="V733" t="str">
            <v>Неотапливаемый склад</v>
          </cell>
          <cell r="W733">
            <v>324.58</v>
          </cell>
          <cell r="Y733">
            <v>389.5</v>
          </cell>
          <cell r="AC7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3">
            <v>769.72</v>
          </cell>
          <cell r="AF733">
            <v>849.72</v>
          </cell>
          <cell r="AG733" t="str">
            <v xml:space="preserve">материалы </v>
          </cell>
          <cell r="AH733" t="str">
            <v xml:space="preserve">ИП ПАО «Газпром» </v>
          </cell>
          <cell r="AI733" t="str">
            <v>Реализация в последующих периодах (2023-2030 г.г.)</v>
          </cell>
          <cell r="AK7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3" t="str">
            <v xml:space="preserve">Астраханская область </v>
          </cell>
          <cell r="AM733" t="str">
            <v>S017</v>
          </cell>
          <cell r="AN733" t="str">
            <v xml:space="preserve">УМТСиК ООО "Газпром добыча Астрахань" </v>
          </cell>
          <cell r="AO733" t="str">
            <v xml:space="preserve">НИ-МТР Реализация </v>
          </cell>
        </row>
        <row r="734">
          <cell r="C734" t="str">
            <v>10081731I00000113710</v>
          </cell>
          <cell r="E734">
            <v>10081731</v>
          </cell>
          <cell r="F734" t="str">
            <v>Инвестиционный договор № 53-555 от 31.05.1999</v>
          </cell>
          <cell r="G734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4" t="str">
            <v xml:space="preserve"> Лампа Г(Б)-230-240-200</v>
          </cell>
          <cell r="I734" t="str">
            <v>Лампа Г(Б)-230-240-200</v>
          </cell>
          <cell r="J734" t="str">
            <v>нет данных</v>
          </cell>
          <cell r="K734" t="str">
            <v>нет</v>
          </cell>
          <cell r="L734">
            <v>2009</v>
          </cell>
          <cell r="M734" t="str">
            <v>ШТ</v>
          </cell>
          <cell r="N734">
            <v>10</v>
          </cell>
          <cell r="O734">
            <v>10</v>
          </cell>
          <cell r="P734" t="str">
            <v>нет</v>
          </cell>
          <cell r="Q734" t="str">
            <v>нет данных</v>
          </cell>
          <cell r="U734" t="str">
            <v>Х</v>
          </cell>
          <cell r="V734" t="str">
            <v>Неотапливаемый склад</v>
          </cell>
          <cell r="W734">
            <v>6.5</v>
          </cell>
          <cell r="Y734">
            <v>7.8</v>
          </cell>
          <cell r="AC7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4">
            <v>116.67000000000002</v>
          </cell>
          <cell r="AF734">
            <v>128.27000000000001</v>
          </cell>
          <cell r="AG734" t="str">
            <v xml:space="preserve">материалы </v>
          </cell>
          <cell r="AH734" t="str">
            <v xml:space="preserve">ИП ПАО «Газпром» </v>
          </cell>
          <cell r="AI734" t="str">
            <v>Реализация в последующих периодах (2023-2030 г.г.)</v>
          </cell>
          <cell r="AJ734" t="str">
            <v>Реализация в последующих периодах (2023-2030 г.г.)</v>
          </cell>
          <cell r="AK7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4" t="str">
            <v xml:space="preserve">Астраханская область </v>
          </cell>
          <cell r="AM734" t="str">
            <v>S017</v>
          </cell>
          <cell r="AN734" t="str">
            <v xml:space="preserve">УМТСиК ООО "Газпром добыча Астрахань" </v>
          </cell>
          <cell r="AO734" t="str">
            <v xml:space="preserve">НИ-МТР Реализация </v>
          </cell>
        </row>
        <row r="735">
          <cell r="C735" t="str">
            <v>10081833I0000011401</v>
          </cell>
          <cell r="E735">
            <v>10081833</v>
          </cell>
          <cell r="F735" t="str">
            <v>Инвестиционный договор № 53-555 от 31.05.1999</v>
          </cell>
          <cell r="G73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5" t="str">
            <v xml:space="preserve"> Лампа МО 36-40</v>
          </cell>
          <cell r="I735" t="str">
            <v>Лампа МО 36-40</v>
          </cell>
          <cell r="J735" t="str">
            <v>нет данных</v>
          </cell>
          <cell r="K735" t="str">
            <v>нет</v>
          </cell>
          <cell r="L735">
            <v>2009</v>
          </cell>
          <cell r="M735" t="str">
            <v>ШТ</v>
          </cell>
          <cell r="N735">
            <v>1</v>
          </cell>
          <cell r="O735">
            <v>1</v>
          </cell>
          <cell r="P735" t="str">
            <v>нет</v>
          </cell>
          <cell r="Q735" t="str">
            <v>нет данных</v>
          </cell>
          <cell r="U735" t="str">
            <v>Х</v>
          </cell>
          <cell r="V735" t="str">
            <v>Неотапливаемый склад</v>
          </cell>
          <cell r="W735">
            <v>1.27</v>
          </cell>
          <cell r="Y735">
            <v>1.52</v>
          </cell>
          <cell r="AC7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5">
            <v>5.85</v>
          </cell>
          <cell r="AF735">
            <v>6.43</v>
          </cell>
          <cell r="AG735" t="str">
            <v xml:space="preserve">материалы </v>
          </cell>
          <cell r="AH735" t="str">
            <v xml:space="preserve">ИП ПАО «Газпром» </v>
          </cell>
          <cell r="AI735" t="str">
            <v>Реализация в последующих периодах (2023-2030 г.г.)</v>
          </cell>
          <cell r="AJ735" t="str">
            <v>Реализация в последующих периодах (2023-2030 г.г.)</v>
          </cell>
          <cell r="AK7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5" t="str">
            <v xml:space="preserve">Астраханская область </v>
          </cell>
          <cell r="AM735" t="str">
            <v>S017</v>
          </cell>
          <cell r="AN735" t="str">
            <v xml:space="preserve">УМТСиК ООО "Газпром добыча Астрахань" </v>
          </cell>
          <cell r="AO735" t="str">
            <v xml:space="preserve">НИ-МТР Реализация </v>
          </cell>
        </row>
        <row r="736">
          <cell r="C736" t="str">
            <v>10082027I00000114410</v>
          </cell>
          <cell r="E736">
            <v>10082027</v>
          </cell>
          <cell r="F736" t="str">
            <v>Инвестиционный договор № 53-555 от 31.05.1999</v>
          </cell>
          <cell r="G736" t="str">
            <v>Уст.получ.сырья для катал</v>
          </cell>
          <cell r="H736" t="str">
            <v xml:space="preserve"> Светильник ЖКУ 15-250-101</v>
          </cell>
          <cell r="I736" t="str">
            <v>Светильник ЖКУ 15-250-101</v>
          </cell>
          <cell r="J736" t="str">
            <v>нет данных</v>
          </cell>
          <cell r="K736" t="str">
            <v xml:space="preserve">нет </v>
          </cell>
          <cell r="L736">
            <v>2006</v>
          </cell>
          <cell r="M736" t="str">
            <v>ШТ</v>
          </cell>
          <cell r="N736">
            <v>10</v>
          </cell>
          <cell r="O736">
            <v>10</v>
          </cell>
          <cell r="P736" t="str">
            <v>нет</v>
          </cell>
          <cell r="Q736" t="str">
            <v>нет данных</v>
          </cell>
          <cell r="U736" t="str">
            <v>Х</v>
          </cell>
          <cell r="V736" t="str">
            <v>Неотапливаемый склад</v>
          </cell>
          <cell r="W736">
            <v>6136.8</v>
          </cell>
          <cell r="Y736">
            <v>7364.16</v>
          </cell>
          <cell r="AC7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6">
            <v>31246.85</v>
          </cell>
          <cell r="AF736">
            <v>35846.85</v>
          </cell>
          <cell r="AG736" t="str">
            <v xml:space="preserve">материалы </v>
          </cell>
          <cell r="AH736" t="str">
            <v xml:space="preserve">ИП ПАО «Газпром» </v>
          </cell>
          <cell r="AI736" t="str">
            <v>Реализация в последующих периодах (2023-2030 г.г.)</v>
          </cell>
          <cell r="AJ736" t="str">
            <v>Реализация в последующих периодах (2023-2030 г.г.)</v>
          </cell>
          <cell r="AK7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6" t="str">
            <v xml:space="preserve">Астраханская область </v>
          </cell>
          <cell r="AM736" t="str">
            <v>S017</v>
          </cell>
          <cell r="AN736" t="str">
            <v xml:space="preserve">УМТСиК ООО "Газпром добыча Астрахань" </v>
          </cell>
          <cell r="AO736" t="str">
            <v xml:space="preserve">НИ-МТР Реализация </v>
          </cell>
        </row>
        <row r="737">
          <cell r="C737" t="str">
            <v>50060674I0000011464</v>
          </cell>
          <cell r="E737">
            <v>50060674</v>
          </cell>
          <cell r="F737" t="str">
            <v>Инвестиционный договор № 53-555 от 31.05.1999</v>
          </cell>
          <cell r="G73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7" t="str">
            <v xml:space="preserve"> Переключатель универсальный УП5402-И25</v>
          </cell>
          <cell r="I737" t="str">
            <v>Переключатель универсальный УП5402-И25</v>
          </cell>
          <cell r="J737" t="str">
            <v>нет данных</v>
          </cell>
          <cell r="K737" t="str">
            <v>нет</v>
          </cell>
          <cell r="L737">
            <v>2009</v>
          </cell>
          <cell r="M737" t="str">
            <v>ШТ</v>
          </cell>
          <cell r="N737">
            <v>4</v>
          </cell>
          <cell r="O737">
            <v>4</v>
          </cell>
          <cell r="P737" t="str">
            <v>нет</v>
          </cell>
          <cell r="Q737" t="str">
            <v>нет данных</v>
          </cell>
          <cell r="U737" t="str">
            <v>Х</v>
          </cell>
          <cell r="V737" t="str">
            <v>Неотапливаемый склад</v>
          </cell>
          <cell r="W737">
            <v>781.64</v>
          </cell>
          <cell r="Y737">
            <v>937.97</v>
          </cell>
          <cell r="AC7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7">
            <v>12682.9</v>
          </cell>
          <cell r="AF737">
            <v>13922.9</v>
          </cell>
          <cell r="AG737" t="str">
            <v xml:space="preserve">материалы </v>
          </cell>
          <cell r="AH737" t="str">
            <v xml:space="preserve">ИП ПАО «Газпром» </v>
          </cell>
          <cell r="AI737" t="str">
            <v>Реализация в последующих периодах (2023-2030 г.г.)</v>
          </cell>
          <cell r="AJ737" t="str">
            <v>Реализация в последующих периодах (2023-2030 г.г.)</v>
          </cell>
          <cell r="AK7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7" t="str">
            <v xml:space="preserve">Астраханская область </v>
          </cell>
          <cell r="AM737" t="str">
            <v>S017</v>
          </cell>
          <cell r="AN737" t="str">
            <v xml:space="preserve">УМТСиК ООО "Газпром добыча Астрахань" </v>
          </cell>
          <cell r="AO737" t="str">
            <v xml:space="preserve">НИ-МТР Реализация </v>
          </cell>
        </row>
        <row r="738">
          <cell r="C738" t="str">
            <v>10081588I0000011473</v>
          </cell>
          <cell r="E738">
            <v>10081588</v>
          </cell>
          <cell r="F738" t="str">
            <v>Инвестиционный договор № 53-555 от 31.05.1999</v>
          </cell>
          <cell r="G73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8" t="str">
            <v xml:space="preserve"> Коробка распределительная телефонная КРТН-10х2</v>
          </cell>
          <cell r="I738" t="str">
            <v>Коробка распределительная телефонная КРТН-10х2</v>
          </cell>
          <cell r="J738" t="str">
            <v>нет данных</v>
          </cell>
          <cell r="K738" t="str">
            <v>нет</v>
          </cell>
          <cell r="L738">
            <v>2009</v>
          </cell>
          <cell r="M738" t="str">
            <v>ШТ</v>
          </cell>
          <cell r="N738">
            <v>3</v>
          </cell>
          <cell r="O738">
            <v>3</v>
          </cell>
          <cell r="P738" t="str">
            <v>нет</v>
          </cell>
          <cell r="Q738" t="str">
            <v>нет данных</v>
          </cell>
          <cell r="U738" t="str">
            <v>Х</v>
          </cell>
          <cell r="V738" t="str">
            <v>Неотапливаемый склад</v>
          </cell>
          <cell r="W738">
            <v>37.74</v>
          </cell>
          <cell r="Y738">
            <v>45.29</v>
          </cell>
          <cell r="AC7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8">
            <v>167.67</v>
          </cell>
          <cell r="AF738">
            <v>197.67</v>
          </cell>
          <cell r="AG738" t="str">
            <v xml:space="preserve">материалы </v>
          </cell>
          <cell r="AH738" t="str">
            <v xml:space="preserve">ИП ПАО «Газпром» </v>
          </cell>
          <cell r="AI738" t="str">
            <v>Реализация в последующих периодах (2023-2030 г.г.)</v>
          </cell>
          <cell r="AJ738" t="str">
            <v>Реализация в последующих периодах (2023-2030 г.г.)</v>
          </cell>
          <cell r="AK7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8" t="str">
            <v xml:space="preserve">Астраханская область </v>
          </cell>
          <cell r="AM738" t="str">
            <v>S017</v>
          </cell>
          <cell r="AN738" t="str">
            <v xml:space="preserve">УМТСиК ООО "Газпром добыча Астрахань" </v>
          </cell>
          <cell r="AO738" t="str">
            <v xml:space="preserve">НИ-МТР Реализация </v>
          </cell>
        </row>
        <row r="739">
          <cell r="C739" t="str">
            <v>10081564I0000011485</v>
          </cell>
          <cell r="E739">
            <v>10081564</v>
          </cell>
          <cell r="F739" t="str">
            <v>Инвестиционный договор № 53-555 от 31.05.1999</v>
          </cell>
          <cell r="G73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39" t="str">
            <v xml:space="preserve"> Коробка КОР-94-4</v>
          </cell>
          <cell r="I739" t="str">
            <v>Коробка КОР-94-4</v>
          </cell>
          <cell r="J739" t="str">
            <v>нет данных</v>
          </cell>
          <cell r="K739" t="str">
            <v>нет</v>
          </cell>
          <cell r="L739">
            <v>2009</v>
          </cell>
          <cell r="M739" t="str">
            <v>ШТ</v>
          </cell>
          <cell r="N739">
            <v>5</v>
          </cell>
          <cell r="O739">
            <v>5</v>
          </cell>
          <cell r="P739" t="str">
            <v>нет</v>
          </cell>
          <cell r="Q739" t="str">
            <v>нет данных</v>
          </cell>
          <cell r="T739" t="str">
            <v>Х</v>
          </cell>
          <cell r="V739" t="str">
            <v>Неотапливаемый склад</v>
          </cell>
          <cell r="W739">
            <v>50.35</v>
          </cell>
          <cell r="Y739">
            <v>60.42</v>
          </cell>
          <cell r="AC7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39">
            <v>130.29000000000002</v>
          </cell>
          <cell r="AF739">
            <v>143.24</v>
          </cell>
          <cell r="AG739" t="str">
            <v xml:space="preserve">материалы </v>
          </cell>
          <cell r="AH739" t="str">
            <v xml:space="preserve">ИП ПАО «Газпром» </v>
          </cell>
          <cell r="AI739" t="str">
            <v>Реализация в последующих периодах (2023-2030 г.г.)</v>
          </cell>
          <cell r="AK7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39" t="str">
            <v xml:space="preserve">Астраханская область </v>
          </cell>
          <cell r="AM739" t="str">
            <v>S017</v>
          </cell>
          <cell r="AN739" t="str">
            <v xml:space="preserve">УМТСиК ООО "Газпром добыча Астрахань" </v>
          </cell>
          <cell r="AO739" t="str">
            <v xml:space="preserve">НИ-МТР Реализация </v>
          </cell>
        </row>
        <row r="740">
          <cell r="C740" t="str">
            <v>10081443I0000011491</v>
          </cell>
          <cell r="E740">
            <v>10081443</v>
          </cell>
          <cell r="F740" t="str">
            <v>Инвестиционный договор № 53-555 от 31.05.1999</v>
          </cell>
          <cell r="G74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40" t="str">
            <v xml:space="preserve"> Блок зажимов БЗН18-2,5П25 10 клемм</v>
          </cell>
          <cell r="I740" t="str">
            <v>Блок зажимов БЗН18-2,5П25 10 клемм</v>
          </cell>
          <cell r="J740" t="str">
            <v>нет данных</v>
          </cell>
          <cell r="K740" t="str">
            <v>нет</v>
          </cell>
          <cell r="L740">
            <v>2009</v>
          </cell>
          <cell r="M740" t="str">
            <v>ШТ</v>
          </cell>
          <cell r="N740">
            <v>1</v>
          </cell>
          <cell r="O740">
            <v>1</v>
          </cell>
          <cell r="P740" t="str">
            <v>нет</v>
          </cell>
          <cell r="Q740" t="str">
            <v>нет данных</v>
          </cell>
          <cell r="U740" t="str">
            <v>Х</v>
          </cell>
          <cell r="V740" t="str">
            <v>Неотапливаемый склад</v>
          </cell>
          <cell r="W740">
            <v>7.22</v>
          </cell>
          <cell r="Y740">
            <v>8.66</v>
          </cell>
          <cell r="AC7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0">
            <v>114.63</v>
          </cell>
          <cell r="AF740">
            <v>124.63</v>
          </cell>
          <cell r="AG740" t="str">
            <v xml:space="preserve">материалы </v>
          </cell>
          <cell r="AH740" t="str">
            <v xml:space="preserve">ИП ПАО «Газпром» </v>
          </cell>
          <cell r="AI740" t="str">
            <v>Реализация в последующих периодах (2023-2030 г.г.)</v>
          </cell>
          <cell r="AJ740" t="str">
            <v>Реализация в последующих периодах (2023-2030 г.г.)</v>
          </cell>
          <cell r="AK7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0" t="str">
            <v xml:space="preserve">Астраханская область </v>
          </cell>
          <cell r="AM740" t="str">
            <v>S017</v>
          </cell>
          <cell r="AN740" t="str">
            <v xml:space="preserve">УМТСиК ООО "Газпром добыча Астрахань" </v>
          </cell>
          <cell r="AO740" t="str">
            <v xml:space="preserve">НИ-МТР Реализация </v>
          </cell>
        </row>
        <row r="741">
          <cell r="C741" t="str">
            <v>10082153I0000011504</v>
          </cell>
          <cell r="E741">
            <v>10082153</v>
          </cell>
          <cell r="F741" t="str">
            <v>Инвестиционный договор № 53-555 от 31.05.1999</v>
          </cell>
          <cell r="G74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41" t="str">
            <v xml:space="preserve"> Стойка для крепления светильников К-987 У3</v>
          </cell>
          <cell r="I741" t="str">
            <v>Стойка для крепления светильников К-987 У3</v>
          </cell>
          <cell r="J741" t="str">
            <v>нет данных</v>
          </cell>
          <cell r="K741" t="str">
            <v xml:space="preserve">нет </v>
          </cell>
          <cell r="L741">
            <v>2009</v>
          </cell>
          <cell r="M741" t="str">
            <v>ШТ</v>
          </cell>
          <cell r="N741">
            <v>4</v>
          </cell>
          <cell r="O741">
            <v>4</v>
          </cell>
          <cell r="P741" t="str">
            <v>нет</v>
          </cell>
          <cell r="Q741" t="str">
            <v>нет данных</v>
          </cell>
          <cell r="T741" t="str">
            <v>Х</v>
          </cell>
          <cell r="V741" t="str">
            <v>Неотапливаемый склад</v>
          </cell>
          <cell r="W741">
            <v>917.24</v>
          </cell>
          <cell r="Y741">
            <v>1100.69</v>
          </cell>
          <cell r="AC7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1">
            <v>2235.5</v>
          </cell>
          <cell r="AF741">
            <v>2475.5</v>
          </cell>
          <cell r="AG741" t="str">
            <v xml:space="preserve">материалы </v>
          </cell>
          <cell r="AH741" t="str">
            <v xml:space="preserve">ИП ПАО «Газпром» </v>
          </cell>
          <cell r="AI741" t="str">
            <v>Реализация в последующих периодах (2023-2030 г.г.)</v>
          </cell>
          <cell r="AK7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1" t="str">
            <v xml:space="preserve">Астраханская область </v>
          </cell>
          <cell r="AM741" t="str">
            <v>S017</v>
          </cell>
          <cell r="AN741" t="str">
            <v xml:space="preserve">УМТСиК ООО "Газпром добыча Астрахань" </v>
          </cell>
          <cell r="AO741" t="str">
            <v xml:space="preserve">НИ-МТР Реализация </v>
          </cell>
        </row>
        <row r="742">
          <cell r="C742" t="str">
            <v>10081544I000001151701</v>
          </cell>
          <cell r="E742">
            <v>10081544</v>
          </cell>
          <cell r="F742" t="str">
            <v>Инвестиционный договор № 53-555 от 31.05.1999</v>
          </cell>
          <cell r="G74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42" t="str">
            <v xml:space="preserve"> Коробка взрывозащищенная KP-B-100 1ExdIICT6, IP65</v>
          </cell>
          <cell r="I742" t="str">
            <v>Коробка взрывозащищенная KP-B-100 1ExdIICT6, IP65</v>
          </cell>
          <cell r="J742" t="str">
            <v>нет данных</v>
          </cell>
          <cell r="K742" t="str">
            <v>нет</v>
          </cell>
          <cell r="L742">
            <v>2009</v>
          </cell>
          <cell r="M742" t="str">
            <v>ШТ</v>
          </cell>
          <cell r="N742">
            <v>701</v>
          </cell>
          <cell r="O742">
            <v>701</v>
          </cell>
          <cell r="P742" t="str">
            <v>нет</v>
          </cell>
          <cell r="Q742" t="str">
            <v>нет данных</v>
          </cell>
          <cell r="T742" t="str">
            <v>Х</v>
          </cell>
          <cell r="V742" t="str">
            <v>Неотапливаемый склад</v>
          </cell>
          <cell r="W742">
            <v>158587.23000000001</v>
          </cell>
          <cell r="Y742">
            <v>190304.68</v>
          </cell>
          <cell r="AC7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2">
            <v>469889.25</v>
          </cell>
          <cell r="AF742">
            <v>518959.25</v>
          </cell>
          <cell r="AG742" t="str">
            <v xml:space="preserve">материалы </v>
          </cell>
          <cell r="AH742" t="str">
            <v xml:space="preserve">ИП ПАО «Газпром» </v>
          </cell>
          <cell r="AI742" t="str">
            <v>Реализация в последующих периодах (2023-2030 г.г.)</v>
          </cell>
          <cell r="AK7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2" t="str">
            <v xml:space="preserve">Астраханская область </v>
          </cell>
          <cell r="AM742" t="str">
            <v>S017</v>
          </cell>
          <cell r="AN742" t="str">
            <v xml:space="preserve">УМТСиК ООО "Газпром добыча Астрахань" </v>
          </cell>
          <cell r="AO742" t="str">
            <v xml:space="preserve">НИ-МТР Реализация </v>
          </cell>
        </row>
        <row r="743">
          <cell r="C743" t="str">
            <v>50057198I0000011529</v>
          </cell>
          <cell r="E743">
            <v>50057198</v>
          </cell>
          <cell r="F743" t="str">
            <v>Инвестиционный договор № 53-555 от 31.05.1999</v>
          </cell>
          <cell r="G743" t="str">
            <v>АГПЗ (I очередь).Подземные хранилища</v>
          </cell>
          <cell r="H743" t="str">
            <v xml:space="preserve"> Заглушка 1-50-40 АТК 24.200.02-90</v>
          </cell>
          <cell r="I743" t="str">
            <v>Заглушка 1-50-40 АТК 24.200.02-90</v>
          </cell>
          <cell r="J743" t="str">
            <v>нет данных</v>
          </cell>
          <cell r="K743" t="str">
            <v>нет</v>
          </cell>
          <cell r="L743">
            <v>2009</v>
          </cell>
          <cell r="M743" t="str">
            <v>ШТ</v>
          </cell>
          <cell r="N743">
            <v>9</v>
          </cell>
          <cell r="O743">
            <v>9</v>
          </cell>
          <cell r="P743" t="str">
            <v>нет</v>
          </cell>
          <cell r="Q743" t="str">
            <v>нет данных</v>
          </cell>
          <cell r="U743" t="str">
            <v>Х</v>
          </cell>
          <cell r="V743" t="str">
            <v>Неотапливаемый склад</v>
          </cell>
          <cell r="W743">
            <v>506.88</v>
          </cell>
          <cell r="Y743">
            <v>608.26</v>
          </cell>
          <cell r="AC7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3">
            <v>8619.1200000000008</v>
          </cell>
          <cell r="AF743">
            <v>9519.1200000000008</v>
          </cell>
          <cell r="AG743" t="str">
            <v xml:space="preserve">материалы </v>
          </cell>
          <cell r="AH743" t="str">
            <v xml:space="preserve">ИП ПАО «Газпром» </v>
          </cell>
          <cell r="AI743" t="str">
            <v>Реализация в последующих периодах (2023-2030 г.г.)</v>
          </cell>
          <cell r="AJ743" t="str">
            <v>Реализация в последующих периодах (2023-2030 г.г.)</v>
          </cell>
          <cell r="AK7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3" t="str">
            <v xml:space="preserve">Астраханская область </v>
          </cell>
          <cell r="AM743" t="str">
            <v>S012</v>
          </cell>
          <cell r="AN743" t="str">
            <v xml:space="preserve">УМТСиК ООО "Газпром добыча Астрахань" </v>
          </cell>
          <cell r="AO743" t="str">
            <v xml:space="preserve">НИ-МТР Реализация </v>
          </cell>
        </row>
        <row r="744">
          <cell r="C744" t="str">
            <v>50057205I0000011536</v>
          </cell>
          <cell r="E744">
            <v>50057205</v>
          </cell>
          <cell r="F744" t="str">
            <v>Инвестиционный договор № 53-555 от 31.05.1999</v>
          </cell>
          <cell r="G744" t="str">
            <v>АГПЗ (I очередь).Подземные хранилища</v>
          </cell>
          <cell r="H744" t="str">
            <v xml:space="preserve"> Заглушка 2-15-40 АТК 24.200.02-90</v>
          </cell>
          <cell r="I744" t="str">
            <v>Заглушка 2-15-40 АТК 24.200.02-90</v>
          </cell>
          <cell r="J744" t="str">
            <v>нет данных</v>
          </cell>
          <cell r="K744" t="str">
            <v>нет</v>
          </cell>
          <cell r="L744">
            <v>2006</v>
          </cell>
          <cell r="M744" t="str">
            <v>ШТ</v>
          </cell>
          <cell r="N744">
            <v>6</v>
          </cell>
          <cell r="O744">
            <v>6</v>
          </cell>
          <cell r="P744" t="str">
            <v>нет</v>
          </cell>
          <cell r="Q744" t="str">
            <v>нет данных</v>
          </cell>
          <cell r="U744" t="str">
            <v>Х</v>
          </cell>
          <cell r="V744" t="str">
            <v>Неотапливаемый склад</v>
          </cell>
          <cell r="W744">
            <v>551.46</v>
          </cell>
          <cell r="Y744">
            <v>661.75</v>
          </cell>
          <cell r="AC7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4">
            <v>2626.12</v>
          </cell>
          <cell r="AF744">
            <v>3046.12</v>
          </cell>
          <cell r="AG744" t="str">
            <v xml:space="preserve">материалы </v>
          </cell>
          <cell r="AH744" t="str">
            <v xml:space="preserve">ИП ПАО «Газпром» </v>
          </cell>
          <cell r="AI744" t="str">
            <v>Реализация в последующих периодах (2023-2030 г.г.)</v>
          </cell>
          <cell r="AJ744" t="str">
            <v>Реализация в последующих периодах (2023-2030 г.г.)</v>
          </cell>
          <cell r="AK7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4" t="str">
            <v xml:space="preserve">Астраханская область </v>
          </cell>
          <cell r="AM744" t="str">
            <v>S012</v>
          </cell>
          <cell r="AN744" t="str">
            <v xml:space="preserve">УМТСиК ООО "Газпром добыча Астрахань" </v>
          </cell>
          <cell r="AO744" t="str">
            <v xml:space="preserve">НИ-МТР Реализация </v>
          </cell>
        </row>
        <row r="745">
          <cell r="C745" t="str">
            <v>50057211I0000011547</v>
          </cell>
          <cell r="E745">
            <v>50057211</v>
          </cell>
          <cell r="F745" t="str">
            <v>Инвестиционный договор № 53-555 от 31.05.1999</v>
          </cell>
          <cell r="G745" t="str">
            <v>АГПЗ (I очередь).Подземные хранилища</v>
          </cell>
          <cell r="H745" t="str">
            <v xml:space="preserve"> Заглушка 2-25-40 АТК 24.200.02-90</v>
          </cell>
          <cell r="I745" t="str">
            <v>Заглушка 2-25-40 АТК 24.200.02-90</v>
          </cell>
          <cell r="J745" t="str">
            <v>нет данных</v>
          </cell>
          <cell r="K745" t="str">
            <v>нет</v>
          </cell>
          <cell r="L745">
            <v>2006</v>
          </cell>
          <cell r="M745" t="str">
            <v>ШТ</v>
          </cell>
          <cell r="N745">
            <v>7</v>
          </cell>
          <cell r="O745">
            <v>7</v>
          </cell>
          <cell r="P745" t="str">
            <v>нет</v>
          </cell>
          <cell r="Q745" t="str">
            <v>нет данных</v>
          </cell>
          <cell r="T745" t="str">
            <v>Х</v>
          </cell>
          <cell r="V745" t="str">
            <v>Неотапливаемый склад</v>
          </cell>
          <cell r="W745">
            <v>1356.95</v>
          </cell>
          <cell r="Y745">
            <v>1628.34</v>
          </cell>
          <cell r="AC7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5">
            <v>3371.35</v>
          </cell>
          <cell r="AF745">
            <v>3861.35</v>
          </cell>
          <cell r="AG745" t="str">
            <v xml:space="preserve">материалы </v>
          </cell>
          <cell r="AH745" t="str">
            <v xml:space="preserve">ИП ПАО «Газпром» </v>
          </cell>
          <cell r="AI745" t="str">
            <v>Реализация в последующих периодах (2023-2030 г.г.)</v>
          </cell>
          <cell r="AK7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5" t="str">
            <v xml:space="preserve">Астраханская область </v>
          </cell>
          <cell r="AM745" t="str">
            <v>S012</v>
          </cell>
          <cell r="AN745" t="str">
            <v xml:space="preserve">УМТСиК ООО "Газпром добыча Астрахань" </v>
          </cell>
          <cell r="AO745" t="str">
            <v xml:space="preserve">НИ-МТР Реализация </v>
          </cell>
        </row>
        <row r="746">
          <cell r="C746" t="str">
            <v>50057217I0000011557</v>
          </cell>
          <cell r="E746">
            <v>50057217</v>
          </cell>
          <cell r="F746" t="str">
            <v>Инвестиционный договор № 53-555 от 31.05.1999</v>
          </cell>
          <cell r="G746" t="str">
            <v>АГПЗ (I очередь).Подземные хранилища</v>
          </cell>
          <cell r="H746" t="str">
            <v xml:space="preserve"> Заглушка 2-50-40-20 АТК 24.200.02-90</v>
          </cell>
          <cell r="I746" t="str">
            <v>Заглушка 2-50-40-20 АТК 24.200.02-90</v>
          </cell>
          <cell r="J746" t="str">
            <v>нет данных</v>
          </cell>
          <cell r="K746" t="str">
            <v>нет</v>
          </cell>
          <cell r="L746">
            <v>2006</v>
          </cell>
          <cell r="M746" t="str">
            <v>ШТ</v>
          </cell>
          <cell r="N746">
            <v>7</v>
          </cell>
          <cell r="O746">
            <v>7</v>
          </cell>
          <cell r="P746" t="str">
            <v>нет</v>
          </cell>
          <cell r="Q746" t="str">
            <v>нет данных</v>
          </cell>
          <cell r="U746" t="str">
            <v>Х</v>
          </cell>
          <cell r="V746" t="str">
            <v>Неотапливаемый склад</v>
          </cell>
          <cell r="W746">
            <v>2229.64</v>
          </cell>
          <cell r="Y746">
            <v>2675.57</v>
          </cell>
          <cell r="AC7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6">
            <v>10705.93</v>
          </cell>
          <cell r="AF746">
            <v>12315.93</v>
          </cell>
          <cell r="AG746" t="str">
            <v xml:space="preserve">материалы </v>
          </cell>
          <cell r="AH746" t="str">
            <v xml:space="preserve">ИП ПАО «Газпром» </v>
          </cell>
          <cell r="AI746" t="str">
            <v>Реализация в последующих периодах (2023-2030 г.г.)</v>
          </cell>
          <cell r="AJ746" t="str">
            <v>Реализация в последующих периодах (2023-2030 г.г.)</v>
          </cell>
          <cell r="AK7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6" t="str">
            <v xml:space="preserve">Астраханская область </v>
          </cell>
          <cell r="AM746" t="str">
            <v>S012</v>
          </cell>
          <cell r="AN746" t="str">
            <v xml:space="preserve">УМТСиК ООО "Газпром добыча Астрахань" </v>
          </cell>
          <cell r="AO746" t="str">
            <v xml:space="preserve">НИ-МТР Реализация </v>
          </cell>
        </row>
        <row r="747">
          <cell r="C747" t="str">
            <v>50057197I0000011561</v>
          </cell>
          <cell r="E747">
            <v>50057197</v>
          </cell>
          <cell r="F747" t="str">
            <v>Инвестиционный договор № 53-555 от 31.05.1999</v>
          </cell>
          <cell r="G747" t="str">
            <v>Подключение дополнительных скважин к сущ. Подключение ск.№4429</v>
          </cell>
          <cell r="H747" t="str">
            <v xml:space="preserve"> Заглушка 1-50-16 АТК 24.200.02-90</v>
          </cell>
          <cell r="I747" t="str">
            <v>Заглушка 1-50-16 АТК 24.200.02-90</v>
          </cell>
          <cell r="J747" t="str">
            <v>нет данных</v>
          </cell>
          <cell r="K747" t="str">
            <v xml:space="preserve">нет </v>
          </cell>
          <cell r="L747">
            <v>2006</v>
          </cell>
          <cell r="M747" t="str">
            <v>ШТ</v>
          </cell>
          <cell r="N747">
            <v>1</v>
          </cell>
          <cell r="O747">
            <v>1</v>
          </cell>
          <cell r="P747" t="str">
            <v>нет</v>
          </cell>
          <cell r="Q747" t="str">
            <v>нет данных</v>
          </cell>
          <cell r="U747" t="str">
            <v>Х</v>
          </cell>
          <cell r="V747" t="str">
            <v>Неотапливаемый склад</v>
          </cell>
          <cell r="W747">
            <v>94.26</v>
          </cell>
          <cell r="Y747">
            <v>113.11</v>
          </cell>
          <cell r="AC7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7">
            <v>266</v>
          </cell>
          <cell r="AF747">
            <v>336</v>
          </cell>
          <cell r="AG747" t="str">
            <v xml:space="preserve">материалы </v>
          </cell>
          <cell r="AH747" t="str">
            <v xml:space="preserve">ИП ПАО «Газпром» </v>
          </cell>
          <cell r="AI747" t="str">
            <v>Реализация в последующих периодах (2023-2030 г.г.)</v>
          </cell>
          <cell r="AJ747" t="str">
            <v>Реализация в последующих периодах (2023-2030 г.г.)</v>
          </cell>
          <cell r="AK7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7" t="str">
            <v xml:space="preserve">Астраханская область </v>
          </cell>
          <cell r="AM747" t="str">
            <v>S012</v>
          </cell>
          <cell r="AN747" t="str">
            <v xml:space="preserve">УМТСиК ООО "Газпром добыча Астрахань" </v>
          </cell>
          <cell r="AO747" t="str">
            <v xml:space="preserve">НИ-МТР Реализация </v>
          </cell>
        </row>
        <row r="748">
          <cell r="C748" t="str">
            <v>50057197I00000115711</v>
          </cell>
          <cell r="E748">
            <v>50057197</v>
          </cell>
          <cell r="F748" t="str">
            <v>Инвестиционный договор № 53-555 от 31.05.1999</v>
          </cell>
          <cell r="G748" t="str">
            <v>Подключение дополнительных скважин к сущ. Подключение ск.№4429</v>
          </cell>
          <cell r="H748" t="str">
            <v xml:space="preserve"> Заглушка 1-50-16 АТК 24.200.02-90</v>
          </cell>
          <cell r="I748" t="str">
            <v>Заглушка 1-50-16 АТК 24.200.02-90</v>
          </cell>
          <cell r="J748" t="str">
            <v>нет данных</v>
          </cell>
          <cell r="K748" t="str">
            <v>нет</v>
          </cell>
          <cell r="L748">
            <v>2006</v>
          </cell>
          <cell r="M748" t="str">
            <v>ШТ</v>
          </cell>
          <cell r="N748">
            <v>11</v>
          </cell>
          <cell r="O748">
            <v>11</v>
          </cell>
          <cell r="P748" t="str">
            <v>нет</v>
          </cell>
          <cell r="Q748" t="str">
            <v>нет данных</v>
          </cell>
          <cell r="U748" t="str">
            <v>Х</v>
          </cell>
          <cell r="V748" t="str">
            <v>Неотапливаемый склад</v>
          </cell>
          <cell r="W748">
            <v>2008.71</v>
          </cell>
          <cell r="Y748">
            <v>2410.4499999999998</v>
          </cell>
          <cell r="AC7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8">
            <v>10193.049999999999</v>
          </cell>
          <cell r="AF748">
            <v>11733.05</v>
          </cell>
          <cell r="AG748" t="str">
            <v xml:space="preserve">материалы </v>
          </cell>
          <cell r="AH748" t="str">
            <v xml:space="preserve">ИП ПАО «Газпром» </v>
          </cell>
          <cell r="AI748" t="str">
            <v>Реализация в последующих периодах (2023-2030 г.г.)</v>
          </cell>
          <cell r="AJ748" t="str">
            <v>Реализация в последующих периодах (2023-2030 г.г.)</v>
          </cell>
          <cell r="AK7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8" t="str">
            <v xml:space="preserve">Астраханская область </v>
          </cell>
          <cell r="AM748" t="str">
            <v>S012</v>
          </cell>
          <cell r="AN748" t="str">
            <v xml:space="preserve">УМТСиК ООО "Газпром добыча Астрахань" </v>
          </cell>
          <cell r="AO748" t="str">
            <v xml:space="preserve">НИ-МТР Реализация </v>
          </cell>
        </row>
        <row r="749">
          <cell r="C749" t="str">
            <v>50057212I0000011584</v>
          </cell>
          <cell r="E749">
            <v>50057212</v>
          </cell>
          <cell r="F749" t="str">
            <v>Инвестиционный договор № 53-555 от 31.05.1999</v>
          </cell>
          <cell r="G749" t="str">
            <v>АГПЗ (I очередь).Подземные хранилища</v>
          </cell>
          <cell r="H749" t="str">
            <v xml:space="preserve"> Заглушка 2-25-63 АТК 24.200.02-90</v>
          </cell>
          <cell r="I749" t="str">
            <v>Заглушка 2-25-63 АТК 24.200.02-90</v>
          </cell>
          <cell r="J749" t="str">
            <v>нет данных</v>
          </cell>
          <cell r="K749" t="str">
            <v>нет</v>
          </cell>
          <cell r="L749">
            <v>2006</v>
          </cell>
          <cell r="M749" t="str">
            <v>ШТ</v>
          </cell>
          <cell r="N749">
            <v>4</v>
          </cell>
          <cell r="O749">
            <v>4</v>
          </cell>
          <cell r="P749" t="str">
            <v>нет</v>
          </cell>
          <cell r="Q749" t="str">
            <v>нет данных</v>
          </cell>
          <cell r="U749" t="str">
            <v>Х</v>
          </cell>
          <cell r="V749" t="str">
            <v>Неотапливаемый склад</v>
          </cell>
          <cell r="W749">
            <v>614.96</v>
          </cell>
          <cell r="Y749">
            <v>737.95</v>
          </cell>
          <cell r="AC7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49">
            <v>2821.86</v>
          </cell>
          <cell r="AF749">
            <v>3221.86</v>
          </cell>
          <cell r="AG749" t="str">
            <v xml:space="preserve">материалы </v>
          </cell>
          <cell r="AH749" t="str">
            <v xml:space="preserve">ИП ПАО «Газпром» </v>
          </cell>
          <cell r="AI749" t="str">
            <v>Реализация в последующих периодах (2023-2030 г.г.)</v>
          </cell>
          <cell r="AJ749" t="str">
            <v>Реализация в последующих периодах (2023-2030 г.г.)</v>
          </cell>
          <cell r="AK7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49" t="str">
            <v xml:space="preserve">Астраханская область </v>
          </cell>
          <cell r="AM749" t="str">
            <v>S012</v>
          </cell>
          <cell r="AN749" t="str">
            <v xml:space="preserve">УМТСиК ООО "Газпром добыча Астрахань" </v>
          </cell>
          <cell r="AO749" t="str">
            <v xml:space="preserve">НИ-МТР Реализация </v>
          </cell>
        </row>
        <row r="750">
          <cell r="C750" t="str">
            <v>50058460I0000011595</v>
          </cell>
          <cell r="E750">
            <v>50058460</v>
          </cell>
          <cell r="F750" t="str">
            <v>Инвестиционный договор № 53-555 от 31.05.1999</v>
          </cell>
          <cell r="G750" t="str">
            <v>АГПЗ (I очередь).Подземные хранилища</v>
          </cell>
          <cell r="H750" t="str">
            <v xml:space="preserve"> Фланец 3-25-10 ст.20 ГОСТ 12821-80</v>
          </cell>
          <cell r="I750" t="str">
            <v xml:space="preserve">Фланец 3-25-10 ст.20 </v>
          </cell>
          <cell r="J750" t="str">
            <v>ГОСТ 12821-80</v>
          </cell>
          <cell r="K750" t="str">
            <v>нет</v>
          </cell>
          <cell r="L750">
            <v>2007</v>
          </cell>
          <cell r="M750" t="str">
            <v>ШТ</v>
          </cell>
          <cell r="N750">
            <v>5</v>
          </cell>
          <cell r="O750">
            <v>5</v>
          </cell>
          <cell r="P750" t="str">
            <v>нет</v>
          </cell>
          <cell r="Q750" t="str">
            <v>нет данных</v>
          </cell>
          <cell r="U750" t="str">
            <v>Х</v>
          </cell>
          <cell r="V750" t="str">
            <v>Неотапливаемый склад</v>
          </cell>
          <cell r="W750">
            <v>182.65</v>
          </cell>
          <cell r="Y750">
            <v>219.18</v>
          </cell>
          <cell r="AC7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0">
            <v>858.86</v>
          </cell>
          <cell r="AF750">
            <v>1008.86</v>
          </cell>
          <cell r="AG750" t="str">
            <v xml:space="preserve">материалы </v>
          </cell>
          <cell r="AH750" t="str">
            <v xml:space="preserve">ИП ПАО «Газпром» </v>
          </cell>
          <cell r="AI750" t="str">
            <v>Реализация в последующих периодах (2023-2030 г.г.)</v>
          </cell>
          <cell r="AJ750" t="str">
            <v>Реализация в последующих периодах (2023-2030 г.г.)</v>
          </cell>
          <cell r="AK7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0" t="str">
            <v xml:space="preserve">Астраханская область </v>
          </cell>
          <cell r="AM750" t="str">
            <v>S012</v>
          </cell>
          <cell r="AN750" t="str">
            <v xml:space="preserve">УМТСиК ООО "Газпром добыча Астрахань" </v>
          </cell>
          <cell r="AO750" t="str">
            <v xml:space="preserve">НИ-МТР Реализация </v>
          </cell>
        </row>
        <row r="751">
          <cell r="C751" t="str">
            <v>50058473I00000116112</v>
          </cell>
          <cell r="E751">
            <v>50058473</v>
          </cell>
          <cell r="F751" t="str">
            <v>Инвестиционный договор № 53-555 от 31.05.1999</v>
          </cell>
          <cell r="G751" t="str">
            <v>АГПЗ (I очередь).Подземные хранилища</v>
          </cell>
          <cell r="H751" t="str">
            <v xml:space="preserve"> Фланец 3-50-40 ст.20 ГОСТ 12821-80</v>
          </cell>
          <cell r="I751" t="str">
            <v xml:space="preserve">Фланец 3-50-40 ст.20 </v>
          </cell>
          <cell r="J751" t="str">
            <v>ГОСТ 12821-80</v>
          </cell>
          <cell r="K751" t="str">
            <v xml:space="preserve">нет </v>
          </cell>
          <cell r="L751">
            <v>2007</v>
          </cell>
          <cell r="M751" t="str">
            <v>ШТ</v>
          </cell>
          <cell r="N751">
            <v>12</v>
          </cell>
          <cell r="O751">
            <v>12</v>
          </cell>
          <cell r="P751" t="str">
            <v>нет</v>
          </cell>
          <cell r="Q751" t="str">
            <v>нет данных</v>
          </cell>
          <cell r="T751" t="str">
            <v>Х</v>
          </cell>
          <cell r="V751" t="str">
            <v>Неотапливаемый склад</v>
          </cell>
          <cell r="W751">
            <v>1966.2</v>
          </cell>
          <cell r="Y751">
            <v>2359.44</v>
          </cell>
          <cell r="AC7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1">
            <v>5196.5</v>
          </cell>
          <cell r="AF751">
            <v>5916.5</v>
          </cell>
          <cell r="AG751" t="str">
            <v xml:space="preserve">материалы </v>
          </cell>
          <cell r="AH751" t="str">
            <v xml:space="preserve">ИП ПАО «Газпром» </v>
          </cell>
          <cell r="AI751" t="str">
            <v>Реализация в последующих периодах (2023-2030 г.г.)</v>
          </cell>
          <cell r="AK7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1" t="str">
            <v xml:space="preserve">Астраханская область </v>
          </cell>
          <cell r="AM751" t="str">
            <v>S012</v>
          </cell>
          <cell r="AN751" t="str">
            <v xml:space="preserve">УМТСиК ООО "Газпром добыча Астрахань" </v>
          </cell>
          <cell r="AO751" t="str">
            <v xml:space="preserve">НИ-МТР Реализация </v>
          </cell>
        </row>
        <row r="752">
          <cell r="C752" t="str">
            <v>50058207I0000011624</v>
          </cell>
          <cell r="E752">
            <v>50058207</v>
          </cell>
          <cell r="F752" t="str">
            <v>Инвестиционный договор № 53-555 от 31.05.1999</v>
          </cell>
          <cell r="G752" t="str">
            <v>Подключение дополнительных скважин к сущ. Подключение ск.№4429</v>
          </cell>
          <cell r="H752" t="str">
            <v xml:space="preserve"> Тройник П 377х22 ГОСТ 17376-2001</v>
          </cell>
          <cell r="I752" t="str">
            <v xml:space="preserve">Тройник П 377х22 </v>
          </cell>
          <cell r="J752" t="str">
            <v>ГОСТ 17376-2001</v>
          </cell>
          <cell r="K752" t="str">
            <v xml:space="preserve">нет </v>
          </cell>
          <cell r="L752">
            <v>2007</v>
          </cell>
          <cell r="M752" t="str">
            <v>ШТ</v>
          </cell>
          <cell r="N752">
            <v>4</v>
          </cell>
          <cell r="O752">
            <v>4</v>
          </cell>
          <cell r="P752" t="str">
            <v>нет</v>
          </cell>
          <cell r="Q752" t="str">
            <v>нет данных</v>
          </cell>
          <cell r="U752" t="str">
            <v>Х</v>
          </cell>
          <cell r="V752" t="str">
            <v>Неотапливаемый склад</v>
          </cell>
          <cell r="W752">
            <v>44629.56</v>
          </cell>
          <cell r="Y752">
            <v>53555.47</v>
          </cell>
          <cell r="AC7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2">
            <v>203656.44</v>
          </cell>
          <cell r="AF752">
            <v>233816.44</v>
          </cell>
          <cell r="AG752" t="str">
            <v xml:space="preserve">материалы </v>
          </cell>
          <cell r="AH752" t="str">
            <v xml:space="preserve">ИП ПАО «Газпром» </v>
          </cell>
          <cell r="AI752" t="str">
            <v>Реализация в последующих периодах (2023-2030 г.г.)</v>
          </cell>
          <cell r="AJ752" t="str">
            <v>Реализация в последующих периодах (2023-2030 г.г.)</v>
          </cell>
          <cell r="AK7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2" t="str">
            <v xml:space="preserve">Астраханская область </v>
          </cell>
          <cell r="AM752" t="str">
            <v>S012</v>
          </cell>
          <cell r="AN752" t="str">
            <v xml:space="preserve">УМТСиК ООО "Газпром добыча Астрахань" </v>
          </cell>
          <cell r="AO752" t="str">
            <v xml:space="preserve">НИ-МТР Реализация </v>
          </cell>
        </row>
        <row r="753">
          <cell r="C753" t="str">
            <v>50058192I0000011636</v>
          </cell>
          <cell r="E753">
            <v>50058192</v>
          </cell>
          <cell r="F753" t="str">
            <v>Инвестиционный договор № 53-555 от 31.05.1999</v>
          </cell>
          <cell r="G753" t="str">
            <v>Подключение дополнительных скважин к сущ. Подключение ск.№4429</v>
          </cell>
          <cell r="H753" t="str">
            <v xml:space="preserve"> Тройник П 273х18 ГОСТ 17376-2001</v>
          </cell>
          <cell r="I753" t="str">
            <v xml:space="preserve">Тройник П 273х18 </v>
          </cell>
          <cell r="J753" t="str">
            <v>ГОСТ 17376-2001</v>
          </cell>
          <cell r="K753" t="str">
            <v>нет</v>
          </cell>
          <cell r="L753">
            <v>2006</v>
          </cell>
          <cell r="M753" t="str">
            <v>ШТ</v>
          </cell>
          <cell r="N753">
            <v>6</v>
          </cell>
          <cell r="O753">
            <v>6</v>
          </cell>
          <cell r="P753" t="str">
            <v>нет</v>
          </cell>
          <cell r="Q753" t="str">
            <v>нет данных</v>
          </cell>
          <cell r="U753" t="str">
            <v>Х</v>
          </cell>
          <cell r="V753" t="str">
            <v>Неотапливаемый склад</v>
          </cell>
          <cell r="W753">
            <v>33711.72</v>
          </cell>
          <cell r="Y753">
            <v>40454.06</v>
          </cell>
          <cell r="AC7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3">
            <v>162215.95000000001</v>
          </cell>
          <cell r="AF753">
            <v>186215.95</v>
          </cell>
          <cell r="AG753" t="str">
            <v xml:space="preserve">материалы </v>
          </cell>
          <cell r="AH753" t="str">
            <v xml:space="preserve">ИП ПАО «Газпром» </v>
          </cell>
          <cell r="AI753" t="str">
            <v>Реализация в последующих периодах (2023-2030 г.г.)</v>
          </cell>
          <cell r="AJ753" t="str">
            <v>Реализация в последующих периодах (2023-2030 г.г.)</v>
          </cell>
          <cell r="AK7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3" t="str">
            <v xml:space="preserve">Астраханская область </v>
          </cell>
          <cell r="AM753" t="str">
            <v>S012</v>
          </cell>
          <cell r="AN753" t="str">
            <v xml:space="preserve">УМТСиК ООО "Газпром добыча Астрахань" </v>
          </cell>
          <cell r="AO753" t="str">
            <v xml:space="preserve">НИ-МТР Реализация </v>
          </cell>
        </row>
        <row r="754">
          <cell r="C754" t="str">
            <v>50058191I0000011641</v>
          </cell>
          <cell r="E754">
            <v>50058191</v>
          </cell>
          <cell r="F754" t="str">
            <v>Инвестиционный договор № 53-555 от 31.05.1999</v>
          </cell>
          <cell r="G754" t="str">
            <v>Подключение дополнительных скважин к сущ. Подключение ск.№4429</v>
          </cell>
          <cell r="H754" t="str">
            <v xml:space="preserve"> Тройник П 273х16-159х11 ГОСТ 17376-2001</v>
          </cell>
          <cell r="I754" t="str">
            <v xml:space="preserve">Тройник П 273х16-159х11 </v>
          </cell>
          <cell r="J754" t="str">
            <v>ГОСТ 17376-2001</v>
          </cell>
          <cell r="K754" t="str">
            <v>нет</v>
          </cell>
          <cell r="L754">
            <v>2006</v>
          </cell>
          <cell r="M754" t="str">
            <v>ШТ</v>
          </cell>
          <cell r="N754">
            <v>1</v>
          </cell>
          <cell r="O754">
            <v>1</v>
          </cell>
          <cell r="P754" t="str">
            <v>нет</v>
          </cell>
          <cell r="Q754" t="str">
            <v>нет данных</v>
          </cell>
          <cell r="U754" t="str">
            <v>Х</v>
          </cell>
          <cell r="V754" t="str">
            <v>Неотапливаемый склад</v>
          </cell>
          <cell r="W754">
            <v>4701.01</v>
          </cell>
          <cell r="Y754">
            <v>5641.21</v>
          </cell>
          <cell r="AC7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4">
            <v>20809.939999999999</v>
          </cell>
          <cell r="AF754">
            <v>23889.94</v>
          </cell>
          <cell r="AG754" t="str">
            <v xml:space="preserve">материалы </v>
          </cell>
          <cell r="AH754" t="str">
            <v xml:space="preserve">ИП ПАО «Газпром» </v>
          </cell>
          <cell r="AI754" t="str">
            <v>Реализация в последующих периодах (2023-2030 г.г.)</v>
          </cell>
          <cell r="AJ754" t="str">
            <v>Реализация в последующих периодах (2023-2030 г.г.)</v>
          </cell>
          <cell r="AK7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4" t="str">
            <v xml:space="preserve">Астраханская область </v>
          </cell>
          <cell r="AM754" t="str">
            <v>S012</v>
          </cell>
          <cell r="AN754" t="str">
            <v xml:space="preserve">УМТСиК ООО "Газпром добыча Астрахань" </v>
          </cell>
          <cell r="AO754" t="str">
            <v xml:space="preserve">НИ-МТР Реализация </v>
          </cell>
        </row>
        <row r="755">
          <cell r="C755" t="str">
            <v>50057952I0000011655</v>
          </cell>
          <cell r="E755">
            <v>50057952</v>
          </cell>
          <cell r="F755" t="str">
            <v>Инвестиционный договор № 53-555 от 31.05.1999</v>
          </cell>
          <cell r="G755" t="str">
            <v>Подключение дополнительных скважин к сущ. Подключение ск.№4429</v>
          </cell>
          <cell r="H755" t="str">
            <v xml:space="preserve"> Переход ПК-377х24-159х12 ГОСТ 17378-2001</v>
          </cell>
          <cell r="I755" t="str">
            <v xml:space="preserve">Переход ПК-377х24-159х12 </v>
          </cell>
          <cell r="J755" t="str">
            <v>ГОСТ 17378-2001</v>
          </cell>
          <cell r="K755" t="str">
            <v>нет</v>
          </cell>
          <cell r="L755">
            <v>2006</v>
          </cell>
          <cell r="M755" t="str">
            <v>ШТ</v>
          </cell>
          <cell r="N755">
            <v>5</v>
          </cell>
          <cell r="O755">
            <v>5</v>
          </cell>
          <cell r="P755" t="str">
            <v>нет</v>
          </cell>
          <cell r="Q755" t="str">
            <v>нет данных</v>
          </cell>
          <cell r="U755" t="str">
            <v>Х</v>
          </cell>
          <cell r="V755" t="str">
            <v>Неотапливаемый склад</v>
          </cell>
          <cell r="W755">
            <v>8160</v>
          </cell>
          <cell r="Y755">
            <v>9792</v>
          </cell>
          <cell r="AC7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5">
            <v>39273.949999999997</v>
          </cell>
          <cell r="AF755">
            <v>45073.95</v>
          </cell>
          <cell r="AG755" t="str">
            <v xml:space="preserve">материалы </v>
          </cell>
          <cell r="AH755" t="str">
            <v xml:space="preserve">ИП ПАО «Газпром» </v>
          </cell>
          <cell r="AI755" t="str">
            <v>Реализация в последующих периодах (2023-2030 г.г.)</v>
          </cell>
          <cell r="AJ755" t="str">
            <v>Реализация в последующих периодах (2023-2030 г.г.)</v>
          </cell>
          <cell r="AK7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5" t="str">
            <v xml:space="preserve">Астраханская область </v>
          </cell>
          <cell r="AM755" t="str">
            <v>S012</v>
          </cell>
          <cell r="AN755" t="str">
            <v xml:space="preserve">УМТСиК ООО "Газпром добыча Астрахань" </v>
          </cell>
          <cell r="AO755" t="str">
            <v xml:space="preserve">НИ-МТР Реализация </v>
          </cell>
        </row>
        <row r="756">
          <cell r="C756" t="str">
            <v>50057933I0000011661</v>
          </cell>
          <cell r="E756">
            <v>50057933</v>
          </cell>
          <cell r="F756" t="str">
            <v>Инвестиционный договор № 53-555 от 31.05.1999</v>
          </cell>
          <cell r="G756" t="str">
            <v>Подключение дополнительных скважин к сущ. Подключение ск.№4429</v>
          </cell>
          <cell r="H756" t="str">
            <v xml:space="preserve"> Переход ПК-273х18-159х12 ГОСТ 17378-2001</v>
          </cell>
          <cell r="I756" t="str">
            <v xml:space="preserve">Переход ПК-273х18-159х12 </v>
          </cell>
          <cell r="J756" t="str">
            <v>ГОСТ 17378-2001</v>
          </cell>
          <cell r="K756" t="str">
            <v>нет</v>
          </cell>
          <cell r="L756">
            <v>2006</v>
          </cell>
          <cell r="M756" t="str">
            <v>ШТ</v>
          </cell>
          <cell r="N756">
            <v>1</v>
          </cell>
          <cell r="O756">
            <v>1</v>
          </cell>
          <cell r="P756" t="str">
            <v>нет</v>
          </cell>
          <cell r="Q756" t="str">
            <v>нет данных</v>
          </cell>
          <cell r="U756" t="str">
            <v>Х</v>
          </cell>
          <cell r="V756" t="str">
            <v>Неотапливаемый склад</v>
          </cell>
          <cell r="W756">
            <v>838.42</v>
          </cell>
          <cell r="Y756">
            <v>1006.1</v>
          </cell>
          <cell r="AC7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6">
            <v>3710.7200000000003</v>
          </cell>
          <cell r="AF756">
            <v>4260.72</v>
          </cell>
          <cell r="AG756" t="str">
            <v xml:space="preserve">материалы </v>
          </cell>
          <cell r="AH756" t="str">
            <v xml:space="preserve">ИП ПАО «Газпром» </v>
          </cell>
          <cell r="AI756" t="str">
            <v>Реализация в последующих периодах (2023-2030 г.г.)</v>
          </cell>
          <cell r="AJ756" t="str">
            <v>Реализация в последующих периодах (2023-2030 г.г.)</v>
          </cell>
          <cell r="AK7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6" t="str">
            <v xml:space="preserve">Астраханская область </v>
          </cell>
          <cell r="AM756" t="str">
            <v>S012</v>
          </cell>
          <cell r="AN756" t="str">
            <v xml:space="preserve">УМТСиК ООО "Газпром добыча Астрахань" </v>
          </cell>
          <cell r="AO756" t="str">
            <v xml:space="preserve">НИ-МТР Реализация </v>
          </cell>
        </row>
        <row r="757">
          <cell r="C757" t="str">
            <v>50057932I0000011677</v>
          </cell>
          <cell r="E757">
            <v>50057932</v>
          </cell>
          <cell r="F757" t="str">
            <v>Инвестиционный договор № 53-555 от 31.05.1999</v>
          </cell>
          <cell r="G757" t="str">
            <v>Подключение дополнительных скважин к сущ. Подключение ск.№4429</v>
          </cell>
          <cell r="H757" t="str">
            <v xml:space="preserve"> Переход ПК-273х18-108х9 ГОСТ 17378-2001</v>
          </cell>
          <cell r="I757" t="str">
            <v xml:space="preserve">Переход ПК-273х18-108х9 </v>
          </cell>
          <cell r="J757" t="str">
            <v>ГОСТ 17378-2001</v>
          </cell>
          <cell r="K757" t="str">
            <v xml:space="preserve">нет </v>
          </cell>
          <cell r="L757">
            <v>2006</v>
          </cell>
          <cell r="M757" t="str">
            <v>ШТ</v>
          </cell>
          <cell r="N757">
            <v>7</v>
          </cell>
          <cell r="O757">
            <v>7</v>
          </cell>
          <cell r="P757" t="str">
            <v>нет</v>
          </cell>
          <cell r="Q757" t="str">
            <v>нет данных</v>
          </cell>
          <cell r="U757" t="str">
            <v>Х</v>
          </cell>
          <cell r="V757" t="str">
            <v>Неотапливаемый склад</v>
          </cell>
          <cell r="W757">
            <v>5569.9</v>
          </cell>
          <cell r="Y757">
            <v>6683.88</v>
          </cell>
          <cell r="AC7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7">
            <v>26776.89</v>
          </cell>
          <cell r="AF757">
            <v>30766.89</v>
          </cell>
          <cell r="AG757" t="str">
            <v xml:space="preserve">материалы </v>
          </cell>
          <cell r="AH757" t="str">
            <v xml:space="preserve">ИП ПАО «Газпром» </v>
          </cell>
          <cell r="AI757" t="str">
            <v>Реализация в последующих периодах (2023-2030 г.г.)</v>
          </cell>
          <cell r="AJ757" t="str">
            <v>Реализация в последующих периодах (2023-2030 г.г.)</v>
          </cell>
          <cell r="AK7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7" t="str">
            <v xml:space="preserve">Астраханская область </v>
          </cell>
          <cell r="AM757" t="str">
            <v>S012</v>
          </cell>
          <cell r="AN757" t="str">
            <v xml:space="preserve">УМТСиК ООО "Газпром добыча Астрахань" </v>
          </cell>
          <cell r="AO757" t="str">
            <v xml:space="preserve">НИ-МТР Реализация </v>
          </cell>
        </row>
        <row r="758">
          <cell r="C758" t="str">
            <v>50057931I0000011683</v>
          </cell>
          <cell r="E758">
            <v>50057931</v>
          </cell>
          <cell r="F758" t="str">
            <v>Инвестиционный договор № 53-555 от 31.05.1999</v>
          </cell>
          <cell r="G758" t="str">
            <v>Подключение дополнительных скважин к сущ. Подключение ск.№4429</v>
          </cell>
          <cell r="H758" t="str">
            <v xml:space="preserve"> Переход ПК-273х16-159х12 ГОСТ 17378-2001</v>
          </cell>
          <cell r="I758" t="str">
            <v xml:space="preserve">Переход ПК-273х16-159х12 </v>
          </cell>
          <cell r="J758" t="str">
            <v>ГОСТ 17378-2001</v>
          </cell>
          <cell r="K758" t="str">
            <v xml:space="preserve">нет </v>
          </cell>
          <cell r="L758">
            <v>2004</v>
          </cell>
          <cell r="M758" t="str">
            <v>ШТ</v>
          </cell>
          <cell r="N758">
            <v>3</v>
          </cell>
          <cell r="O758">
            <v>3</v>
          </cell>
          <cell r="P758" t="str">
            <v>нет</v>
          </cell>
          <cell r="Q758" t="str">
            <v>нет данных</v>
          </cell>
          <cell r="U758" t="str">
            <v>Х</v>
          </cell>
          <cell r="V758" t="str">
            <v>Неотапливаемый склад</v>
          </cell>
          <cell r="W758">
            <v>915.75</v>
          </cell>
          <cell r="Y758">
            <v>1098.9000000000001</v>
          </cell>
          <cell r="AC7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8">
            <v>9441.9</v>
          </cell>
          <cell r="AF758">
            <v>11421.9</v>
          </cell>
          <cell r="AG758" t="str">
            <v xml:space="preserve">материалы </v>
          </cell>
          <cell r="AH758" t="str">
            <v xml:space="preserve">ИП ПАО «Газпром» </v>
          </cell>
          <cell r="AI758" t="str">
            <v>Реализация в последующих периодах (2023-2030 г.г.)</v>
          </cell>
          <cell r="AJ758" t="str">
            <v>Реализация в последующих периодах (2023-2030 г.г.)</v>
          </cell>
          <cell r="AK7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8" t="str">
            <v xml:space="preserve">Астраханская область </v>
          </cell>
          <cell r="AM758" t="str">
            <v>S012</v>
          </cell>
          <cell r="AN758" t="str">
            <v xml:space="preserve">УМТСиК ООО "Газпром добыча Астрахань" </v>
          </cell>
          <cell r="AO758" t="str">
            <v xml:space="preserve">НИ-МТР Реализация </v>
          </cell>
        </row>
        <row r="759">
          <cell r="C759" t="str">
            <v>50057923I0000011696</v>
          </cell>
          <cell r="E759">
            <v>50057923</v>
          </cell>
          <cell r="F759" t="str">
            <v>Инвестиционный договор № 53-555 от 31.05.1999</v>
          </cell>
          <cell r="G759" t="str">
            <v>Подключение дополнительных скважин к сущ. Подключение ск.№4429</v>
          </cell>
          <cell r="H759" t="str">
            <v xml:space="preserve"> Переход ПК-219х16-108х9 ГОСТ 17378-2001</v>
          </cell>
          <cell r="I759" t="str">
            <v xml:space="preserve">Переход ПК-219х16-108х9 </v>
          </cell>
          <cell r="J759" t="str">
            <v>ГОСТ 17378-2001</v>
          </cell>
          <cell r="K759" t="str">
            <v xml:space="preserve">нет </v>
          </cell>
          <cell r="L759">
            <v>2006</v>
          </cell>
          <cell r="M759" t="str">
            <v>ШТ</v>
          </cell>
          <cell r="N759">
            <v>6</v>
          </cell>
          <cell r="O759">
            <v>6</v>
          </cell>
          <cell r="P759" t="str">
            <v>нет</v>
          </cell>
          <cell r="Q759" t="str">
            <v>нет данных</v>
          </cell>
          <cell r="U759" t="str">
            <v>Х</v>
          </cell>
          <cell r="V759" t="str">
            <v>Неотапливаемый склад</v>
          </cell>
          <cell r="W759">
            <v>2939.22</v>
          </cell>
          <cell r="Y759">
            <v>3527.06</v>
          </cell>
          <cell r="AC7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59">
            <v>14135.59</v>
          </cell>
          <cell r="AF759">
            <v>16235.59</v>
          </cell>
          <cell r="AG759" t="str">
            <v xml:space="preserve">материалы </v>
          </cell>
          <cell r="AH759" t="str">
            <v xml:space="preserve">ИП ПАО «Газпром» </v>
          </cell>
          <cell r="AI759" t="str">
            <v>Реализация в последующих периодах (2023-2030 г.г.)</v>
          </cell>
          <cell r="AJ759" t="str">
            <v>Реализация в последующих периодах (2023-2030 г.г.)</v>
          </cell>
          <cell r="AK7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59" t="str">
            <v xml:space="preserve">Астраханская область </v>
          </cell>
          <cell r="AM759" t="str">
            <v>S012</v>
          </cell>
          <cell r="AN759" t="str">
            <v xml:space="preserve">УМТСиК ООО "Газпром добыча Астрахань" </v>
          </cell>
          <cell r="AO759" t="str">
            <v xml:space="preserve">НИ-МТР Реализация </v>
          </cell>
        </row>
        <row r="760">
          <cell r="C760" t="str">
            <v>50057903I0000011706</v>
          </cell>
          <cell r="E760">
            <v>50057903</v>
          </cell>
          <cell r="F760" t="str">
            <v>Инвестиционный договор № 53-555 от 31.05.1999</v>
          </cell>
          <cell r="G760" t="str">
            <v>Подключение дополнительных скважин к сущ. Подключение ск.№4429</v>
          </cell>
          <cell r="H760" t="str">
            <v xml:space="preserve"> Переход ПК-108х4-57х3,5 ГОСТ 17378-2001</v>
          </cell>
          <cell r="I760" t="str">
            <v xml:space="preserve">Переход ПК-108х4-57х3,5 </v>
          </cell>
          <cell r="J760" t="str">
            <v>ГОСТ 17378-2001</v>
          </cell>
          <cell r="K760" t="str">
            <v xml:space="preserve">нет </v>
          </cell>
          <cell r="L760">
            <v>2006</v>
          </cell>
          <cell r="M760" t="str">
            <v>ШТ</v>
          </cell>
          <cell r="N760">
            <v>6</v>
          </cell>
          <cell r="O760">
            <v>6</v>
          </cell>
          <cell r="P760" t="str">
            <v>нет</v>
          </cell>
          <cell r="Q760" t="str">
            <v>нет данных</v>
          </cell>
          <cell r="U760" t="str">
            <v>Х</v>
          </cell>
          <cell r="V760" t="str">
            <v>Неотапливаемый склад</v>
          </cell>
          <cell r="W760">
            <v>736.62</v>
          </cell>
          <cell r="Y760">
            <v>883.94</v>
          </cell>
          <cell r="AC7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0">
            <v>3528.81</v>
          </cell>
          <cell r="AF760">
            <v>4068.81</v>
          </cell>
          <cell r="AG760" t="str">
            <v xml:space="preserve">материалы </v>
          </cell>
          <cell r="AH760" t="str">
            <v xml:space="preserve">ИП ПАО «Газпром» </v>
          </cell>
          <cell r="AI760" t="str">
            <v>Реализация в последующих периодах (2023-2030 г.г.)</v>
          </cell>
          <cell r="AJ760" t="str">
            <v>Реализация в последующих периодах (2023-2030 г.г.)</v>
          </cell>
          <cell r="AK7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0" t="str">
            <v xml:space="preserve">Астраханская область </v>
          </cell>
          <cell r="AM760" t="str">
            <v>S012</v>
          </cell>
          <cell r="AN760" t="str">
            <v xml:space="preserve">УМТСиК ООО "Газпром добыча Астрахань" </v>
          </cell>
          <cell r="AO760" t="str">
            <v xml:space="preserve">НИ-МТР Реализация </v>
          </cell>
        </row>
        <row r="761">
          <cell r="C761" t="str">
            <v>50058206I0000011712</v>
          </cell>
          <cell r="E761">
            <v>50058206</v>
          </cell>
          <cell r="F761" t="str">
            <v>Инвестиционный договор № 53-555 от 31.05.1999</v>
          </cell>
          <cell r="G761" t="str">
            <v>Подключение дополнительных скважин к сущ. Подключение ск.№4429</v>
          </cell>
          <cell r="H761" t="str">
            <v xml:space="preserve"> Тройник П 377х16-273х12 ГОСТ 17376-2001</v>
          </cell>
          <cell r="I761" t="str">
            <v xml:space="preserve">Тройник П 377х16-273х12 </v>
          </cell>
          <cell r="J761" t="str">
            <v>ГОСТ 17376-2001</v>
          </cell>
          <cell r="K761" t="str">
            <v xml:space="preserve">нет </v>
          </cell>
          <cell r="L761">
            <v>2006</v>
          </cell>
          <cell r="M761" t="str">
            <v>ШТ</v>
          </cell>
          <cell r="N761">
            <v>2</v>
          </cell>
          <cell r="O761">
            <v>2</v>
          </cell>
          <cell r="P761" t="str">
            <v>нет</v>
          </cell>
          <cell r="Q761" t="str">
            <v>нет данных</v>
          </cell>
          <cell r="U761" t="str">
            <v>Х</v>
          </cell>
          <cell r="V761" t="str">
            <v>Неотапливаемый склад</v>
          </cell>
          <cell r="W761">
            <v>6326.7</v>
          </cell>
          <cell r="Y761">
            <v>7592.04</v>
          </cell>
          <cell r="AC7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1">
            <v>63283.490000000005</v>
          </cell>
          <cell r="AF761">
            <v>76543.490000000005</v>
          </cell>
          <cell r="AG761" t="str">
            <v xml:space="preserve">материалы </v>
          </cell>
          <cell r="AH761" t="str">
            <v xml:space="preserve">ИП ПАО «Газпром» </v>
          </cell>
          <cell r="AI761" t="str">
            <v>Реализация в последующих периодах (2023-2030 г.г.)</v>
          </cell>
          <cell r="AJ761" t="str">
            <v>Реализация в последующих периодах (2023-2030 г.г.)</v>
          </cell>
          <cell r="AK7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1" t="str">
            <v xml:space="preserve">Астраханская область </v>
          </cell>
          <cell r="AM761" t="str">
            <v>S012</v>
          </cell>
          <cell r="AN761" t="str">
            <v xml:space="preserve">УМТСиК ООО "Газпром добыча Астрахань" </v>
          </cell>
          <cell r="AO761" t="str">
            <v xml:space="preserve">НИ-МТР Реализация </v>
          </cell>
        </row>
        <row r="762">
          <cell r="C762" t="str">
            <v>50058189I0000011721</v>
          </cell>
          <cell r="E762">
            <v>50058189</v>
          </cell>
          <cell r="F762" t="str">
            <v>Инвестиционный договор № 53-555 от 31.05.1999</v>
          </cell>
          <cell r="G762" t="str">
            <v>Подключение дополнительных скважин к сущ. Подключение ск.№4429</v>
          </cell>
          <cell r="H762" t="str">
            <v xml:space="preserve"> Тройник П 273х12 ГОСТ 17376-2001</v>
          </cell>
          <cell r="I762" t="str">
            <v xml:space="preserve">Тройник П 273х12 </v>
          </cell>
          <cell r="J762" t="str">
            <v>ГОСТ 17376-2001</v>
          </cell>
          <cell r="K762" t="str">
            <v>нет</v>
          </cell>
          <cell r="L762">
            <v>2006</v>
          </cell>
          <cell r="M762" t="str">
            <v>ШТ</v>
          </cell>
          <cell r="N762">
            <v>1</v>
          </cell>
          <cell r="O762">
            <v>1</v>
          </cell>
          <cell r="P762" t="str">
            <v>нет</v>
          </cell>
          <cell r="Q762" t="str">
            <v>нет данных</v>
          </cell>
          <cell r="U762" t="str">
            <v>Х</v>
          </cell>
          <cell r="V762" t="str">
            <v>Неотапливаемый склад</v>
          </cell>
          <cell r="W762">
            <v>1383.76</v>
          </cell>
          <cell r="Y762">
            <v>1660.51</v>
          </cell>
          <cell r="AC7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2">
            <v>13841.349999999999</v>
          </cell>
          <cell r="AF762">
            <v>16741.349999999999</v>
          </cell>
          <cell r="AG762" t="str">
            <v xml:space="preserve">материалы </v>
          </cell>
          <cell r="AH762" t="str">
            <v xml:space="preserve">ИП ПАО «Газпром» </v>
          </cell>
          <cell r="AI762" t="str">
            <v>Реализация в последующих периодах (2023-2030 г.г.)</v>
          </cell>
          <cell r="AJ762" t="str">
            <v>Реализация в последующих периодах (2023-2030 г.г.)</v>
          </cell>
          <cell r="AK7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2" t="str">
            <v xml:space="preserve">Астраханская область </v>
          </cell>
          <cell r="AM762" t="str">
            <v>S012</v>
          </cell>
          <cell r="AN762" t="str">
            <v xml:space="preserve">УМТСиК ООО "Газпром добыча Астрахань" </v>
          </cell>
          <cell r="AO762" t="str">
            <v xml:space="preserve">НИ-МТР Реализация </v>
          </cell>
        </row>
        <row r="763">
          <cell r="C763" t="str">
            <v>50057988I0000011732</v>
          </cell>
          <cell r="E763">
            <v>50057988</v>
          </cell>
          <cell r="F763" t="str">
            <v>Инвестиционный договор № 53-555 от 31.05.1999</v>
          </cell>
          <cell r="G763" t="str">
            <v>Подключение дополнительных скважин к сущ. Подключение ск.№4429</v>
          </cell>
          <cell r="H763" t="str">
            <v xml:space="preserve"> Переход ПЭ-159х4,5-108х4 ГОСТ 17378-2001</v>
          </cell>
          <cell r="I763" t="str">
            <v xml:space="preserve">Переход ПЭ-159х4,5-108х4 </v>
          </cell>
          <cell r="J763" t="str">
            <v>ГОСТ 17378-2001</v>
          </cell>
          <cell r="K763" t="str">
            <v>нет</v>
          </cell>
          <cell r="L763">
            <v>2006</v>
          </cell>
          <cell r="M763" t="str">
            <v>ШТ</v>
          </cell>
          <cell r="N763">
            <v>2</v>
          </cell>
          <cell r="O763">
            <v>2</v>
          </cell>
          <cell r="P763" t="str">
            <v>нет</v>
          </cell>
          <cell r="Q763" t="str">
            <v>нет данных</v>
          </cell>
          <cell r="T763" t="str">
            <v>Х</v>
          </cell>
          <cell r="V763" t="str">
            <v>Неотапливаемый склад</v>
          </cell>
          <cell r="W763">
            <v>17303.02</v>
          </cell>
          <cell r="Y763">
            <v>20763.62</v>
          </cell>
          <cell r="AC7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3">
            <v>39458.199999999997</v>
          </cell>
          <cell r="AF763">
            <v>45298.2</v>
          </cell>
          <cell r="AG763" t="str">
            <v xml:space="preserve">материалы </v>
          </cell>
          <cell r="AH763" t="str">
            <v xml:space="preserve">ИП ПАО «Газпром» </v>
          </cell>
          <cell r="AI763" t="str">
            <v>Реализация в последующих периодах (2023-2030 г.г.)</v>
          </cell>
          <cell r="AK7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3" t="str">
            <v xml:space="preserve">Астраханская область </v>
          </cell>
          <cell r="AM763" t="str">
            <v>S012</v>
          </cell>
          <cell r="AN763" t="str">
            <v xml:space="preserve">УМТСиК ООО "Газпром добыча Астрахань" </v>
          </cell>
          <cell r="AO763" t="str">
            <v xml:space="preserve">НИ-МТР Реализация </v>
          </cell>
        </row>
        <row r="764">
          <cell r="C764" t="str">
            <v>50057962I0000011742</v>
          </cell>
          <cell r="E764">
            <v>50057962</v>
          </cell>
          <cell r="F764" t="str">
            <v>Инвестиционный договор № 53-555 от 31.05.1999</v>
          </cell>
          <cell r="G764" t="str">
            <v>Подключение дополнительных скважин к сущ. Подключение ск.№4429</v>
          </cell>
          <cell r="H764" t="str">
            <v xml:space="preserve"> Переход ПК-57х3-45х2,5 ГОСТ 17378-2001</v>
          </cell>
          <cell r="I764" t="str">
            <v xml:space="preserve">Переход ПК-57х3-45х2,5 </v>
          </cell>
          <cell r="J764" t="str">
            <v>ГОСТ 17378-2001</v>
          </cell>
          <cell r="K764" t="str">
            <v>нет</v>
          </cell>
          <cell r="L764">
            <v>2006</v>
          </cell>
          <cell r="M764" t="str">
            <v>ШТ</v>
          </cell>
          <cell r="N764">
            <v>2</v>
          </cell>
          <cell r="O764">
            <v>2</v>
          </cell>
          <cell r="P764" t="str">
            <v>нет</v>
          </cell>
          <cell r="Q764" t="str">
            <v>нет данных</v>
          </cell>
          <cell r="T764" t="str">
            <v>Х</v>
          </cell>
          <cell r="V764" t="str">
            <v>Неотапливаемый склад</v>
          </cell>
          <cell r="W764">
            <v>378.06</v>
          </cell>
          <cell r="Y764">
            <v>453.67</v>
          </cell>
          <cell r="AC7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4">
            <v>869.74</v>
          </cell>
          <cell r="AF764">
            <v>989.74</v>
          </cell>
          <cell r="AG764" t="str">
            <v xml:space="preserve">материалы </v>
          </cell>
          <cell r="AH764" t="str">
            <v xml:space="preserve">ИП ПАО «Газпром» </v>
          </cell>
          <cell r="AI764" t="str">
            <v>Реализация в последующих периодах (2023-2030 г.г.)</v>
          </cell>
          <cell r="AK7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4" t="str">
            <v xml:space="preserve">Астраханская область </v>
          </cell>
          <cell r="AM764" t="str">
            <v>S012</v>
          </cell>
          <cell r="AN764" t="str">
            <v xml:space="preserve">УМТСиК ООО "Газпром добыча Астрахань" </v>
          </cell>
          <cell r="AO764" t="str">
            <v xml:space="preserve">НИ-МТР Реализация </v>
          </cell>
        </row>
        <row r="765">
          <cell r="C765" t="str">
            <v>50057999I0000011752</v>
          </cell>
          <cell r="E765">
            <v>50057999</v>
          </cell>
          <cell r="F765" t="str">
            <v>Инвестиционный договор № 53-555 от 31.05.1999</v>
          </cell>
          <cell r="G765" t="str">
            <v>Подключение дополнительных скважин к сущ. Подключение ск.№4429</v>
          </cell>
          <cell r="H765" t="str">
            <v xml:space="preserve"> Переход ПЭ-89х3,5-57х3 ГОСТ 17378-2001</v>
          </cell>
          <cell r="I765" t="str">
            <v xml:space="preserve">Переход ПЭ-89х3,5-57х3 </v>
          </cell>
          <cell r="J765" t="str">
            <v>ГОСТ 17378-2001</v>
          </cell>
          <cell r="K765" t="str">
            <v xml:space="preserve">нет </v>
          </cell>
          <cell r="L765">
            <v>2006</v>
          </cell>
          <cell r="M765" t="str">
            <v>ШТ</v>
          </cell>
          <cell r="N765">
            <v>2</v>
          </cell>
          <cell r="O765">
            <v>2</v>
          </cell>
          <cell r="P765" t="str">
            <v>нет</v>
          </cell>
          <cell r="Q765" t="str">
            <v>нет данных</v>
          </cell>
          <cell r="T765" t="str">
            <v>Х</v>
          </cell>
          <cell r="V765" t="str">
            <v>Неотапливаемый склад</v>
          </cell>
          <cell r="W765">
            <v>7766.36</v>
          </cell>
          <cell r="Y765">
            <v>9319.6299999999992</v>
          </cell>
          <cell r="AC7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5">
            <v>17711.86</v>
          </cell>
          <cell r="AF765">
            <v>20331.86</v>
          </cell>
          <cell r="AG765" t="str">
            <v xml:space="preserve">материалы </v>
          </cell>
          <cell r="AH765" t="str">
            <v xml:space="preserve">ИП ПАО «Газпром» </v>
          </cell>
          <cell r="AI765" t="str">
            <v>Реализация в последующих периодах (2023-2030 г.г.)</v>
          </cell>
          <cell r="AK7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5" t="str">
            <v xml:space="preserve">Астраханская область </v>
          </cell>
          <cell r="AM765" t="str">
            <v>S012</v>
          </cell>
          <cell r="AN765" t="str">
            <v xml:space="preserve">УМТСиК ООО "Газпром добыча Астрахань" </v>
          </cell>
          <cell r="AO765" t="str">
            <v xml:space="preserve">НИ-МТР Реализация </v>
          </cell>
        </row>
        <row r="766">
          <cell r="C766" t="str">
            <v>50057995I0000011764</v>
          </cell>
          <cell r="E766">
            <v>50057995</v>
          </cell>
          <cell r="F766" t="str">
            <v>Инвестиционный договор № 53-555 от 31.05.1999</v>
          </cell>
          <cell r="G766" t="str">
            <v>Подключение дополнительных скважин к сущ. Подключение ск.№4429</v>
          </cell>
          <cell r="H766" t="str">
            <v xml:space="preserve"> Переход ПЭ-377х16-325х16 ГОСТ 17378-2001</v>
          </cell>
          <cell r="I766" t="str">
            <v xml:space="preserve">Переход ПЭ-377х16-325х16 </v>
          </cell>
          <cell r="J766" t="str">
            <v>ГОСТ 17378-2001</v>
          </cell>
          <cell r="K766" t="str">
            <v xml:space="preserve">нет </v>
          </cell>
          <cell r="L766">
            <v>2010</v>
          </cell>
          <cell r="M766" t="str">
            <v>ШТ</v>
          </cell>
          <cell r="N766">
            <v>4</v>
          </cell>
          <cell r="O766">
            <v>4</v>
          </cell>
          <cell r="P766" t="str">
            <v>нет</v>
          </cell>
          <cell r="Q766" t="str">
            <v>нет данных</v>
          </cell>
          <cell r="T766" t="str">
            <v>Х</v>
          </cell>
          <cell r="V766" t="str">
            <v>Неотапливаемый склад</v>
          </cell>
          <cell r="W766">
            <v>96382.96</v>
          </cell>
          <cell r="Y766">
            <v>115659.55</v>
          </cell>
          <cell r="AC7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6">
            <v>232168.26</v>
          </cell>
          <cell r="AF766">
            <v>260128.26</v>
          </cell>
          <cell r="AG766" t="str">
            <v xml:space="preserve">материалы </v>
          </cell>
          <cell r="AH766" t="str">
            <v xml:space="preserve">ИП ПАО «Газпром» </v>
          </cell>
          <cell r="AI766" t="str">
            <v>Реализация в последующих периодах (2023-2030 г.г.)</v>
          </cell>
          <cell r="AK7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6" t="str">
            <v xml:space="preserve">Астраханская область </v>
          </cell>
          <cell r="AM766" t="str">
            <v>S012</v>
          </cell>
          <cell r="AN766" t="str">
            <v xml:space="preserve">УМТСиК ООО "Газпром добыча Астрахань" </v>
          </cell>
          <cell r="AO766" t="str">
            <v xml:space="preserve">НИ-МТР Реализация </v>
          </cell>
        </row>
        <row r="767">
          <cell r="C767" t="str">
            <v>50057994I0000011772</v>
          </cell>
          <cell r="E767">
            <v>50057994</v>
          </cell>
          <cell r="F767" t="str">
            <v>Инвестиционный договор № 53-555 от 31.05.1999</v>
          </cell>
          <cell r="G767" t="str">
            <v>Подключение дополнительных скважин к сущ. Подключение ск.№4429</v>
          </cell>
          <cell r="H767" t="str">
            <v xml:space="preserve"> Переход ПЭ-377х16-273х12 ГОСТ 17378-2001</v>
          </cell>
          <cell r="I767" t="str">
            <v xml:space="preserve">Переход ПЭ-377х16-273х12 </v>
          </cell>
          <cell r="J767" t="str">
            <v>ГОСТ 17378-2001</v>
          </cell>
          <cell r="K767" t="str">
            <v>нет</v>
          </cell>
          <cell r="L767">
            <v>2006</v>
          </cell>
          <cell r="M767" t="str">
            <v>ШТ</v>
          </cell>
          <cell r="N767">
            <v>2</v>
          </cell>
          <cell r="O767">
            <v>2</v>
          </cell>
          <cell r="P767" t="str">
            <v>нет</v>
          </cell>
          <cell r="Q767" t="str">
            <v>нет данных</v>
          </cell>
          <cell r="T767" t="str">
            <v>Х</v>
          </cell>
          <cell r="V767" t="str">
            <v>Неотапливаемый склад</v>
          </cell>
          <cell r="W767">
            <v>47192.14</v>
          </cell>
          <cell r="Y767">
            <v>56630.57</v>
          </cell>
          <cell r="AC7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7">
            <v>107605.97</v>
          </cell>
          <cell r="AF767">
            <v>123545.97</v>
          </cell>
          <cell r="AG767" t="str">
            <v xml:space="preserve">материалы </v>
          </cell>
          <cell r="AH767" t="str">
            <v xml:space="preserve">ИП ПАО «Газпром» </v>
          </cell>
          <cell r="AI767" t="str">
            <v>Реализация в последующих периодах (2023-2030 г.г.)</v>
          </cell>
          <cell r="AK7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7" t="str">
            <v xml:space="preserve">Астраханская область </v>
          </cell>
          <cell r="AM767" t="str">
            <v>S012</v>
          </cell>
          <cell r="AN767" t="str">
            <v xml:space="preserve">УМТСиК ООО "Газпром добыча Астрахань" </v>
          </cell>
          <cell r="AO767" t="str">
            <v xml:space="preserve">НИ-МТР Реализация </v>
          </cell>
        </row>
        <row r="768">
          <cell r="C768" t="str">
            <v>50057949I0000011784</v>
          </cell>
          <cell r="E768">
            <v>50057949</v>
          </cell>
          <cell r="F768" t="str">
            <v>Инвестиционный договор № 53-555 от 31.05.1999</v>
          </cell>
          <cell r="G768" t="str">
            <v>Подключение дополнительных скважин к сущ. Подключение ск.№4429</v>
          </cell>
          <cell r="H768" t="str">
            <v xml:space="preserve"> Переход ПК-377х12-159х6 ГОСТ 17378-2001</v>
          </cell>
          <cell r="I768" t="str">
            <v xml:space="preserve">Переход ПК-377х12-159х6 </v>
          </cell>
          <cell r="J768" t="str">
            <v>ГОСТ 17378-2001</v>
          </cell>
          <cell r="K768" t="str">
            <v xml:space="preserve">нет </v>
          </cell>
          <cell r="L768">
            <v>2006</v>
          </cell>
          <cell r="M768" t="str">
            <v>ШТ</v>
          </cell>
          <cell r="N768">
            <v>4</v>
          </cell>
          <cell r="O768">
            <v>4</v>
          </cell>
          <cell r="P768" t="str">
            <v>нет</v>
          </cell>
          <cell r="Q768" t="str">
            <v>нет данных</v>
          </cell>
          <cell r="T768" t="str">
            <v>Х</v>
          </cell>
          <cell r="V768" t="str">
            <v>Неотапливаемый склад</v>
          </cell>
          <cell r="W768">
            <v>9519.9599999999991</v>
          </cell>
          <cell r="Y768">
            <v>11423.95</v>
          </cell>
          <cell r="AC7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8">
            <v>22373.49</v>
          </cell>
          <cell r="AF768">
            <v>25693.49</v>
          </cell>
          <cell r="AG768" t="str">
            <v xml:space="preserve">материалы </v>
          </cell>
          <cell r="AH768" t="str">
            <v xml:space="preserve">ИП ПАО «Газпром» </v>
          </cell>
          <cell r="AI768" t="str">
            <v>Реализация в последующих периодах (2023-2030 г.г.)</v>
          </cell>
          <cell r="AK7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8" t="str">
            <v xml:space="preserve">Астраханская область </v>
          </cell>
          <cell r="AM768" t="str">
            <v>S012</v>
          </cell>
          <cell r="AN768" t="str">
            <v xml:space="preserve">УМТСиК ООО "Газпром добыча Астрахань" </v>
          </cell>
          <cell r="AO768" t="str">
            <v xml:space="preserve">НИ-МТР Реализация </v>
          </cell>
        </row>
        <row r="769">
          <cell r="C769" t="str">
            <v>50058205I0000011792</v>
          </cell>
          <cell r="E769">
            <v>50058205</v>
          </cell>
          <cell r="F769" t="str">
            <v>Инвестиционный договор № 53-555 от 31.05.1999</v>
          </cell>
          <cell r="G769" t="str">
            <v>Подключение дополнительных скважин к сущ. Подключение ск.№4429</v>
          </cell>
          <cell r="H769" t="str">
            <v xml:space="preserve"> Тройник П 377х16 ГОСТ 17376-2001</v>
          </cell>
          <cell r="I769" t="str">
            <v xml:space="preserve">Тройник П 377х16 </v>
          </cell>
          <cell r="J769" t="str">
            <v>ГОСТ 17376-2001</v>
          </cell>
          <cell r="K769" t="str">
            <v xml:space="preserve">нет </v>
          </cell>
          <cell r="L769">
            <v>2006</v>
          </cell>
          <cell r="M769" t="str">
            <v>ШТ</v>
          </cell>
          <cell r="N769">
            <v>2</v>
          </cell>
          <cell r="O769">
            <v>2</v>
          </cell>
          <cell r="P769" t="str">
            <v>нет</v>
          </cell>
          <cell r="Q769" t="str">
            <v>нет данных</v>
          </cell>
          <cell r="T769" t="str">
            <v>Х</v>
          </cell>
          <cell r="V769" t="str">
            <v>Неотапливаемый склад</v>
          </cell>
          <cell r="W769">
            <v>50582.12</v>
          </cell>
          <cell r="Y769">
            <v>60698.54</v>
          </cell>
          <cell r="AC7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69">
            <v>76642.33</v>
          </cell>
          <cell r="AF769">
            <v>92722.33</v>
          </cell>
          <cell r="AG769" t="str">
            <v xml:space="preserve">материалы </v>
          </cell>
          <cell r="AH769" t="str">
            <v xml:space="preserve">ИП ПАО «Газпром» </v>
          </cell>
          <cell r="AI769" t="str">
            <v>Реализация в последующих периодах (2023-2030 г.г.)</v>
          </cell>
          <cell r="AK7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69" t="str">
            <v xml:space="preserve">Астраханская область </v>
          </cell>
          <cell r="AM769" t="str">
            <v>S012</v>
          </cell>
          <cell r="AN769" t="str">
            <v xml:space="preserve">УМТСиК ООО "Газпром добыча Астрахань" </v>
          </cell>
          <cell r="AO769" t="str">
            <v xml:space="preserve">НИ-МТР Реализация </v>
          </cell>
        </row>
        <row r="770">
          <cell r="C770" t="str">
            <v>50057960I00000118010</v>
          </cell>
          <cell r="E770">
            <v>50057960</v>
          </cell>
          <cell r="F770" t="str">
            <v>Инвестиционный договор № 53-555 от 31.05.1999</v>
          </cell>
          <cell r="G770" t="str">
            <v>Подключение дополнительных скважин к сущ. Подключение ск.№4429</v>
          </cell>
          <cell r="H770" t="str">
            <v xml:space="preserve"> Переход ПК-57х3-32х2 ГОСТ 17378-2001</v>
          </cell>
          <cell r="I770" t="str">
            <v xml:space="preserve">Переход ПК-57х3-32х2 </v>
          </cell>
          <cell r="J770" t="str">
            <v>ГОСТ 17378-2001</v>
          </cell>
          <cell r="K770" t="str">
            <v>нет</v>
          </cell>
          <cell r="L770">
            <v>2006</v>
          </cell>
          <cell r="M770" t="str">
            <v>ШТ</v>
          </cell>
          <cell r="N770">
            <v>10</v>
          </cell>
          <cell r="O770">
            <v>10</v>
          </cell>
          <cell r="P770" t="str">
            <v>нет</v>
          </cell>
          <cell r="Q770" t="str">
            <v>нет данных</v>
          </cell>
          <cell r="T770" t="str">
            <v>Х</v>
          </cell>
          <cell r="V770" t="str">
            <v>Неотапливаемый склад</v>
          </cell>
          <cell r="W770">
            <v>2038.1</v>
          </cell>
          <cell r="Y770">
            <v>2445.7199999999998</v>
          </cell>
          <cell r="AC7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0">
            <v>5332.76</v>
          </cell>
          <cell r="AF770">
            <v>6132.76</v>
          </cell>
          <cell r="AG770" t="str">
            <v xml:space="preserve">материалы </v>
          </cell>
          <cell r="AH770" t="str">
            <v xml:space="preserve">ИП ПАО «Газпром» </v>
          </cell>
          <cell r="AI770" t="str">
            <v>Реализация в последующих периодах (2023-2030 г.г.)</v>
          </cell>
          <cell r="AK7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0" t="str">
            <v xml:space="preserve">Астраханская область </v>
          </cell>
          <cell r="AM770" t="str">
            <v>S012</v>
          </cell>
          <cell r="AN770" t="str">
            <v xml:space="preserve">УМТСиК ООО "Газпром добыча Астрахань" </v>
          </cell>
          <cell r="AO770" t="str">
            <v xml:space="preserve">НИ-МТР Реализация </v>
          </cell>
        </row>
        <row r="771">
          <cell r="C771" t="str">
            <v>50057990I0000011811</v>
          </cell>
          <cell r="E771">
            <v>50057990</v>
          </cell>
          <cell r="F771" t="str">
            <v>Инвестиционный договор № 53-555 от 31.05.1999</v>
          </cell>
          <cell r="G771" t="str">
            <v>Подключение дополнительных скважин к сущ. Подключение ск.№4429</v>
          </cell>
          <cell r="H771" t="str">
            <v xml:space="preserve"> Переход ПЭ-325х22-273х18 ГОСТ 17378-2001</v>
          </cell>
          <cell r="I771" t="str">
            <v xml:space="preserve">Переход ПЭ-325х22-273х18 </v>
          </cell>
          <cell r="J771" t="str">
            <v>ГОСТ 17378-2001</v>
          </cell>
          <cell r="K771" t="str">
            <v xml:space="preserve">нет </v>
          </cell>
          <cell r="L771">
            <v>2006</v>
          </cell>
          <cell r="M771" t="str">
            <v>ШТ</v>
          </cell>
          <cell r="N771">
            <v>1</v>
          </cell>
          <cell r="O771">
            <v>1</v>
          </cell>
          <cell r="P771" t="str">
            <v>нет</v>
          </cell>
          <cell r="Q771" t="str">
            <v>нет данных</v>
          </cell>
          <cell r="U771" t="str">
            <v>Х</v>
          </cell>
          <cell r="V771" t="str">
            <v>Неотапливаемый склад</v>
          </cell>
          <cell r="W771">
            <v>20825.59</v>
          </cell>
          <cell r="Y771">
            <v>24990.71</v>
          </cell>
          <cell r="AC7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1">
            <v>92183.09</v>
          </cell>
          <cell r="AF771">
            <v>105833.09</v>
          </cell>
          <cell r="AG771" t="str">
            <v xml:space="preserve">материалы </v>
          </cell>
          <cell r="AH771" t="str">
            <v xml:space="preserve">ИП ПАО «Газпром» </v>
          </cell>
          <cell r="AI771" t="str">
            <v>Реализация в последующих периодах (2023-2030 г.г.)</v>
          </cell>
          <cell r="AJ771" t="str">
            <v>Реализация в последующих периодах (2023-2030 г.г.)</v>
          </cell>
          <cell r="AK7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1" t="str">
            <v xml:space="preserve">Астраханская область </v>
          </cell>
          <cell r="AM771" t="str">
            <v>S012</v>
          </cell>
          <cell r="AN771" t="str">
            <v xml:space="preserve">УМТСиК ООО "Газпром добыча Астрахань" </v>
          </cell>
          <cell r="AO771" t="str">
            <v xml:space="preserve">НИ-МТР Реализация </v>
          </cell>
        </row>
        <row r="772">
          <cell r="C772" t="str">
            <v>50057990I0000011821</v>
          </cell>
          <cell r="E772">
            <v>50057990</v>
          </cell>
          <cell r="F772" t="str">
            <v>Инвестиционный договор № 53-555 от 31.05.1999</v>
          </cell>
          <cell r="G772" t="str">
            <v>Подключение дополнительных скважин к сущ. Подключение ск.№4429</v>
          </cell>
          <cell r="H772" t="str">
            <v xml:space="preserve"> Переход ПЭ-325х22-273х18 ГОСТ 17378-2001</v>
          </cell>
          <cell r="I772" t="str">
            <v xml:space="preserve">Переход ПЭ-325х22-273х18 </v>
          </cell>
          <cell r="J772" t="str">
            <v>ГОСТ 17378-2001</v>
          </cell>
          <cell r="K772" t="str">
            <v xml:space="preserve">нет </v>
          </cell>
          <cell r="L772">
            <v>2006</v>
          </cell>
          <cell r="M772" t="str">
            <v>ШТ</v>
          </cell>
          <cell r="N772">
            <v>1</v>
          </cell>
          <cell r="O772">
            <v>1</v>
          </cell>
          <cell r="P772" t="str">
            <v>нет</v>
          </cell>
          <cell r="Q772" t="str">
            <v>нет данных</v>
          </cell>
          <cell r="U772" t="str">
            <v>Х</v>
          </cell>
          <cell r="V772" t="str">
            <v>Неотапливаемый склад</v>
          </cell>
          <cell r="W772">
            <v>20825.59</v>
          </cell>
          <cell r="Y772">
            <v>24990.71</v>
          </cell>
          <cell r="AC7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2">
            <v>92183.09</v>
          </cell>
          <cell r="AF772">
            <v>105833.09</v>
          </cell>
          <cell r="AG772" t="str">
            <v xml:space="preserve">материалы </v>
          </cell>
          <cell r="AH772" t="str">
            <v xml:space="preserve">ИП ПАО «Газпром» </v>
          </cell>
          <cell r="AI772" t="str">
            <v>Реализация в последующих периодах (2023-2030 г.г.)</v>
          </cell>
          <cell r="AJ772" t="str">
            <v>Реализация в последующих периодах (2023-2030 г.г.)</v>
          </cell>
          <cell r="AK7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2" t="str">
            <v xml:space="preserve">Астраханская область </v>
          </cell>
          <cell r="AM772" t="str">
            <v>S012</v>
          </cell>
          <cell r="AN772" t="str">
            <v xml:space="preserve">УМТСиК ООО "Газпром добыча Астрахань" </v>
          </cell>
          <cell r="AO772" t="str">
            <v xml:space="preserve">НИ-МТР Реализация </v>
          </cell>
        </row>
        <row r="773">
          <cell r="C773" t="str">
            <v>50057911I0000011831</v>
          </cell>
          <cell r="E773">
            <v>50057911</v>
          </cell>
          <cell r="F773" t="str">
            <v>Инвестиционный договор № 53-555 от 31.05.1999</v>
          </cell>
          <cell r="G773" t="str">
            <v>Подключение дополнительных скважин к сущ. Подключение ск.№4429</v>
          </cell>
          <cell r="H773" t="str">
            <v xml:space="preserve"> Переход ПК-159х10-57х4 ГОСТ 17378-2001</v>
          </cell>
          <cell r="I773" t="str">
            <v xml:space="preserve">Переход ПК-159х10-57х4 </v>
          </cell>
          <cell r="J773" t="str">
            <v>ГОСТ 17378-2001</v>
          </cell>
          <cell r="K773" t="str">
            <v xml:space="preserve">нет </v>
          </cell>
          <cell r="L773">
            <v>2006</v>
          </cell>
          <cell r="M773" t="str">
            <v>ШТ</v>
          </cell>
          <cell r="N773">
            <v>1</v>
          </cell>
          <cell r="O773">
            <v>1</v>
          </cell>
          <cell r="P773" t="str">
            <v>нет</v>
          </cell>
          <cell r="Q773" t="str">
            <v>нет данных</v>
          </cell>
          <cell r="U773" t="str">
            <v>Х</v>
          </cell>
          <cell r="V773" t="str">
            <v>Неотапливаемый склад</v>
          </cell>
          <cell r="W773">
            <v>229.9</v>
          </cell>
          <cell r="Y773">
            <v>275.88</v>
          </cell>
          <cell r="AC7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3">
            <v>1018.3299999999999</v>
          </cell>
          <cell r="AF773">
            <v>1168.33</v>
          </cell>
          <cell r="AG773" t="str">
            <v xml:space="preserve">материалы </v>
          </cell>
          <cell r="AH773" t="str">
            <v xml:space="preserve">ИП ПАО «Газпром» </v>
          </cell>
          <cell r="AI773" t="str">
            <v>Реализация в последующих периодах (2023-2030 г.г.)</v>
          </cell>
          <cell r="AJ773" t="str">
            <v>Реализация в последующих периодах (2023-2030 г.г.)</v>
          </cell>
          <cell r="AK7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3" t="str">
            <v xml:space="preserve">Астраханская область </v>
          </cell>
          <cell r="AM773" t="str">
            <v>S012</v>
          </cell>
          <cell r="AN773" t="str">
            <v xml:space="preserve">УМТСиК ООО "Газпром добыча Астрахань" </v>
          </cell>
          <cell r="AO773" t="str">
            <v xml:space="preserve">НИ-МТР Реализация </v>
          </cell>
        </row>
        <row r="774">
          <cell r="C774" t="str">
            <v>50057928I0000011845</v>
          </cell>
          <cell r="E774">
            <v>50057928</v>
          </cell>
          <cell r="F774" t="str">
            <v>Инвестиционный договор № 53-555 от 31.05.1999</v>
          </cell>
          <cell r="G774" t="str">
            <v>Подключение дополнительных скважин к сущ. Подключение ск.№4429</v>
          </cell>
          <cell r="H774" t="str">
            <v xml:space="preserve"> Переход ПК-273х10-159х8 ГОСТ 17378-2001</v>
          </cell>
          <cell r="I774" t="str">
            <v xml:space="preserve">Переход ПК-273х10-159х8 </v>
          </cell>
          <cell r="J774" t="str">
            <v>ГОСТ 17378-2001</v>
          </cell>
          <cell r="K774" t="str">
            <v xml:space="preserve">нет </v>
          </cell>
          <cell r="L774">
            <v>2006</v>
          </cell>
          <cell r="M774" t="str">
            <v>ШТ</v>
          </cell>
          <cell r="N774">
            <v>5</v>
          </cell>
          <cell r="O774">
            <v>5</v>
          </cell>
          <cell r="P774" t="str">
            <v>нет</v>
          </cell>
          <cell r="Q774" t="str">
            <v>нет данных</v>
          </cell>
          <cell r="T774" t="str">
            <v>Х</v>
          </cell>
          <cell r="V774" t="str">
            <v>Неотапливаемый склад</v>
          </cell>
          <cell r="W774">
            <v>5338.4</v>
          </cell>
          <cell r="Y774">
            <v>6406.08</v>
          </cell>
          <cell r="AC7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4">
            <v>13240.89</v>
          </cell>
          <cell r="AF774">
            <v>15190.89</v>
          </cell>
          <cell r="AG774" t="str">
            <v xml:space="preserve">материалы </v>
          </cell>
          <cell r="AH774" t="str">
            <v xml:space="preserve">ИП ПАО «Газпром» </v>
          </cell>
          <cell r="AI774" t="str">
            <v>Реализация в последующих периодах (2023-2030 г.г.)</v>
          </cell>
          <cell r="AK7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4" t="str">
            <v xml:space="preserve">Астраханская область </v>
          </cell>
          <cell r="AM774" t="str">
            <v>S012</v>
          </cell>
          <cell r="AN774" t="str">
            <v xml:space="preserve">УМТСиК ООО "Газпром добыча Астрахань" </v>
          </cell>
          <cell r="AO774" t="str">
            <v xml:space="preserve">НИ-МТР Реализация </v>
          </cell>
        </row>
        <row r="775">
          <cell r="C775" t="str">
            <v>50057934I0000011851</v>
          </cell>
          <cell r="E775">
            <v>50057934</v>
          </cell>
          <cell r="F775" t="str">
            <v>Инвестиционный договор № 53-555 от 31.05.1999</v>
          </cell>
          <cell r="G775" t="str">
            <v>Подключение дополнительных скважин к сущ. Подключение ск.№4429</v>
          </cell>
          <cell r="H775" t="str">
            <v xml:space="preserve"> Переход ПК-273х19-168х12 ГОСТ 17378-2001</v>
          </cell>
          <cell r="I775" t="str">
            <v xml:space="preserve">Переход ПК-273х19-168х12 </v>
          </cell>
          <cell r="J775" t="str">
            <v>ГОСТ 17378-2001</v>
          </cell>
          <cell r="K775" t="str">
            <v xml:space="preserve">нет </v>
          </cell>
          <cell r="L775">
            <v>2007</v>
          </cell>
          <cell r="M775" t="str">
            <v>ШТ</v>
          </cell>
          <cell r="N775">
            <v>1</v>
          </cell>
          <cell r="O775">
            <v>1</v>
          </cell>
          <cell r="P775" t="str">
            <v>нет</v>
          </cell>
          <cell r="Q775" t="str">
            <v>нет данных</v>
          </cell>
          <cell r="U775" t="str">
            <v>Х</v>
          </cell>
          <cell r="V775" t="str">
            <v>Неотапливаемый склад</v>
          </cell>
          <cell r="W775">
            <v>706.68</v>
          </cell>
          <cell r="Y775">
            <v>848.02</v>
          </cell>
          <cell r="AC7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5">
            <v>3131.23</v>
          </cell>
          <cell r="AF775">
            <v>3591.23</v>
          </cell>
          <cell r="AG775" t="str">
            <v xml:space="preserve">материалы </v>
          </cell>
          <cell r="AH775" t="str">
            <v xml:space="preserve">ИП ПАО «Газпром» </v>
          </cell>
          <cell r="AI775" t="str">
            <v>Реализация в последующих периодах (2023-2030 г.г.)</v>
          </cell>
          <cell r="AJ775" t="str">
            <v>Реализация в последующих периодах (2023-2030 г.г.)</v>
          </cell>
          <cell r="AK7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5" t="str">
            <v xml:space="preserve">Астраханская область </v>
          </cell>
          <cell r="AM775" t="str">
            <v>S012</v>
          </cell>
          <cell r="AN775" t="str">
            <v xml:space="preserve">УМТСиК ООО "Газпром добыча Астрахань" </v>
          </cell>
          <cell r="AO775" t="str">
            <v xml:space="preserve">НИ-МТР Реализация </v>
          </cell>
        </row>
        <row r="776">
          <cell r="C776" t="str">
            <v>50057935I0000011862</v>
          </cell>
          <cell r="E776">
            <v>50057935</v>
          </cell>
          <cell r="F776" t="str">
            <v>Инвестиционный договор № 53-555 от 31.05.1999</v>
          </cell>
          <cell r="G776" t="str">
            <v>Подключение дополнительных скважин к сущ. Подключение ск.№4429</v>
          </cell>
          <cell r="H776" t="str">
            <v xml:space="preserve"> Переход ПК-273х19-219х15 ГОСТ 17378-2001</v>
          </cell>
          <cell r="I776" t="str">
            <v xml:space="preserve">Переход ПК-273х19-219х15 </v>
          </cell>
          <cell r="J776" t="str">
            <v>ГОСТ 17378-2001</v>
          </cell>
          <cell r="K776" t="str">
            <v xml:space="preserve">нет </v>
          </cell>
          <cell r="L776">
            <v>2006</v>
          </cell>
          <cell r="M776" t="str">
            <v>ШТ</v>
          </cell>
          <cell r="N776">
            <v>2</v>
          </cell>
          <cell r="O776">
            <v>2</v>
          </cell>
          <cell r="P776" t="str">
            <v>нет</v>
          </cell>
          <cell r="Q776" t="str">
            <v>нет данных</v>
          </cell>
          <cell r="U776" t="str">
            <v>Х</v>
          </cell>
          <cell r="V776" t="str">
            <v>Неотапливаемый склад</v>
          </cell>
          <cell r="W776">
            <v>1600.98</v>
          </cell>
          <cell r="Y776">
            <v>1921.18</v>
          </cell>
          <cell r="AC7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6">
            <v>7096</v>
          </cell>
          <cell r="AF776">
            <v>8136</v>
          </cell>
          <cell r="AG776" t="str">
            <v xml:space="preserve">материалы </v>
          </cell>
          <cell r="AH776" t="str">
            <v xml:space="preserve">ИП ПАО «Газпром» </v>
          </cell>
          <cell r="AI776" t="str">
            <v>Реализация в последующих периодах (2023-2030 г.г.)</v>
          </cell>
          <cell r="AJ776" t="str">
            <v>Реализация в последующих периодах (2023-2030 г.г.)</v>
          </cell>
          <cell r="AK7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6" t="str">
            <v xml:space="preserve">Астраханская область </v>
          </cell>
          <cell r="AM776" t="str">
            <v>S012</v>
          </cell>
          <cell r="AN776" t="str">
            <v xml:space="preserve">УМТСиК ООО "Газпром добыча Астрахань" </v>
          </cell>
          <cell r="AO776" t="str">
            <v xml:space="preserve">НИ-МТР Реализация </v>
          </cell>
        </row>
        <row r="777">
          <cell r="C777" t="str">
            <v>50057946I0000011871</v>
          </cell>
          <cell r="E777">
            <v>50057946</v>
          </cell>
          <cell r="F777" t="str">
            <v>Инвестиционный договор № 53-555 от 31.05.1999</v>
          </cell>
          <cell r="G777" t="str">
            <v>Подключение дополнительных скважин к сущ. Подключение ск.№4429</v>
          </cell>
          <cell r="H777" t="str">
            <v xml:space="preserve"> Переход ПК-325х8-133х5 ГОСТ 17378-2001</v>
          </cell>
          <cell r="I777" t="str">
            <v xml:space="preserve">Переход ПК-325х8-133х5 </v>
          </cell>
          <cell r="J777" t="str">
            <v>ГОСТ 17378-2001</v>
          </cell>
          <cell r="K777" t="str">
            <v>нет</v>
          </cell>
          <cell r="L777">
            <v>2006</v>
          </cell>
          <cell r="M777" t="str">
            <v>ШТ</v>
          </cell>
          <cell r="N777">
            <v>1</v>
          </cell>
          <cell r="O777">
            <v>1</v>
          </cell>
          <cell r="P777" t="str">
            <v>нет</v>
          </cell>
          <cell r="Q777" t="str">
            <v>нет данных</v>
          </cell>
          <cell r="U777" t="str">
            <v>Х</v>
          </cell>
          <cell r="V777" t="str">
            <v>Неотапливаемый склад</v>
          </cell>
          <cell r="W777">
            <v>558.42999999999995</v>
          </cell>
          <cell r="Y777">
            <v>670.12</v>
          </cell>
          <cell r="AC7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7">
            <v>2467.84</v>
          </cell>
          <cell r="AF777">
            <v>2837.84</v>
          </cell>
          <cell r="AG777" t="str">
            <v xml:space="preserve">материалы </v>
          </cell>
          <cell r="AH777" t="str">
            <v xml:space="preserve">ИП ПАО «Газпром» </v>
          </cell>
          <cell r="AI777" t="str">
            <v>Реализация в последующих периодах (2023-2030 г.г.)</v>
          </cell>
          <cell r="AJ777" t="str">
            <v>Реализация в последующих периодах (2023-2030 г.г.)</v>
          </cell>
          <cell r="AK7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7" t="str">
            <v xml:space="preserve">Астраханская область </v>
          </cell>
          <cell r="AM777" t="str">
            <v>S012</v>
          </cell>
          <cell r="AN777" t="str">
            <v xml:space="preserve">УМТСиК ООО "Газпром добыча Астрахань" </v>
          </cell>
          <cell r="AO777" t="str">
            <v xml:space="preserve">НИ-МТР Реализация </v>
          </cell>
        </row>
        <row r="778">
          <cell r="C778" t="str">
            <v>50057971I0000011886</v>
          </cell>
          <cell r="E778">
            <v>50057971</v>
          </cell>
          <cell r="F778" t="str">
            <v>Инвестиционный договор № 53-555 от 31.05.1999</v>
          </cell>
          <cell r="G778" t="str">
            <v>Подключение дополнительных скважин к сущ. Подключение ск.№4429</v>
          </cell>
          <cell r="H778" t="str">
            <v xml:space="preserve"> Переход ПК-57х6-32х3 ГОСТ 17378-2001</v>
          </cell>
          <cell r="I778" t="str">
            <v xml:space="preserve">Переход ПК-57х6-32х3 </v>
          </cell>
          <cell r="J778" t="str">
            <v>ГОСТ 17378-2001</v>
          </cell>
          <cell r="K778" t="str">
            <v xml:space="preserve">нет </v>
          </cell>
          <cell r="L778">
            <v>2006</v>
          </cell>
          <cell r="M778" t="str">
            <v>ШТ</v>
          </cell>
          <cell r="N778">
            <v>6</v>
          </cell>
          <cell r="O778">
            <v>6</v>
          </cell>
          <cell r="P778" t="str">
            <v>нет</v>
          </cell>
          <cell r="Q778" t="str">
            <v>нет данных</v>
          </cell>
          <cell r="U778" t="str">
            <v>Х</v>
          </cell>
          <cell r="V778" t="str">
            <v>Неотапливаемый склад</v>
          </cell>
          <cell r="W778">
            <v>664.62</v>
          </cell>
          <cell r="Y778">
            <v>797.54</v>
          </cell>
          <cell r="AC7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8">
            <v>3190.96</v>
          </cell>
          <cell r="AF778">
            <v>3670.96</v>
          </cell>
          <cell r="AG778" t="str">
            <v xml:space="preserve">материалы </v>
          </cell>
          <cell r="AH778" t="str">
            <v xml:space="preserve">ИП ПАО «Газпром» </v>
          </cell>
          <cell r="AI778" t="str">
            <v>Реализация в последующих периодах (2023-2030 г.г.)</v>
          </cell>
          <cell r="AJ778" t="str">
            <v>Реализация в последующих периодах (2023-2030 г.г.)</v>
          </cell>
          <cell r="AK7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8" t="str">
            <v xml:space="preserve">Астраханская область </v>
          </cell>
          <cell r="AM778" t="str">
            <v>S012</v>
          </cell>
          <cell r="AN778" t="str">
            <v xml:space="preserve">УМТСиК ООО "Газпром добыча Астрахань" </v>
          </cell>
          <cell r="AO778" t="str">
            <v xml:space="preserve">НИ-МТР Реализация </v>
          </cell>
        </row>
        <row r="779">
          <cell r="C779" t="str">
            <v>50057945I0000011891</v>
          </cell>
          <cell r="E779">
            <v>50057945</v>
          </cell>
          <cell r="F779" t="str">
            <v>Инвестиционный договор № 53-555 от 31.05.1999</v>
          </cell>
          <cell r="G779" t="str">
            <v>Подключение дополнительных скважин к сущ. Подключение ск.№4429</v>
          </cell>
          <cell r="H779" t="str">
            <v xml:space="preserve"> Переход ПК-325х8-108х4 ГОСТ 17378-2001</v>
          </cell>
          <cell r="I779" t="str">
            <v xml:space="preserve">Переход ПК-325х8-108х4 </v>
          </cell>
          <cell r="J779" t="str">
            <v>ГОСТ 17378-2001</v>
          </cell>
          <cell r="K779" t="str">
            <v xml:space="preserve">нет </v>
          </cell>
          <cell r="L779">
            <v>2011</v>
          </cell>
          <cell r="M779" t="str">
            <v>ШТ</v>
          </cell>
          <cell r="N779">
            <v>1</v>
          </cell>
          <cell r="O779">
            <v>1</v>
          </cell>
          <cell r="P779" t="str">
            <v>нет</v>
          </cell>
          <cell r="Q779" t="str">
            <v>нет данных</v>
          </cell>
          <cell r="U779" t="str">
            <v>Х</v>
          </cell>
          <cell r="V779" t="str">
            <v>Неотапливаемый склад</v>
          </cell>
          <cell r="W779">
            <v>197.68</v>
          </cell>
          <cell r="Y779">
            <v>237.22</v>
          </cell>
          <cell r="AC7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79">
            <v>2985.49</v>
          </cell>
          <cell r="AF779">
            <v>3415.49</v>
          </cell>
          <cell r="AG779" t="str">
            <v xml:space="preserve">материалы </v>
          </cell>
          <cell r="AH779" t="str">
            <v xml:space="preserve">ИП ПАО «Газпром» </v>
          </cell>
          <cell r="AI779" t="str">
            <v>Реализация в последующих периодах (2023-2030 г.г.)</v>
          </cell>
          <cell r="AJ779" t="str">
            <v>Реализация в последующих периодах (2023-2030 г.г.)</v>
          </cell>
          <cell r="AK7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79" t="str">
            <v xml:space="preserve">Астраханская область </v>
          </cell>
          <cell r="AM779" t="str">
            <v>S012</v>
          </cell>
          <cell r="AN779" t="str">
            <v xml:space="preserve">УМТСиК ООО "Газпром добыча Астрахань" </v>
          </cell>
          <cell r="AO779" t="str">
            <v xml:space="preserve">НИ-МТР Реализация </v>
          </cell>
        </row>
        <row r="780">
          <cell r="C780" t="str">
            <v>50057951I0000011901</v>
          </cell>
          <cell r="E780">
            <v>50057951</v>
          </cell>
          <cell r="F780" t="str">
            <v>Инвестиционный договор № 53-555 от 31.05.1999</v>
          </cell>
          <cell r="G780" t="str">
            <v>Подключение дополнительных скважин к сущ. Подключение ск.№4429</v>
          </cell>
          <cell r="H780" t="str">
            <v xml:space="preserve"> Переход ПК-377х12-273х10 ГОСТ 17378-2001</v>
          </cell>
          <cell r="I780" t="str">
            <v xml:space="preserve">Переход ПК-377х12-273х10 </v>
          </cell>
          <cell r="J780" t="str">
            <v>ГОСТ 17378-2001</v>
          </cell>
          <cell r="K780" t="str">
            <v xml:space="preserve">нет </v>
          </cell>
          <cell r="L780">
            <v>2006</v>
          </cell>
          <cell r="M780" t="str">
            <v>ШТ</v>
          </cell>
          <cell r="N780">
            <v>1</v>
          </cell>
          <cell r="O780">
            <v>1</v>
          </cell>
          <cell r="P780" t="str">
            <v>нет</v>
          </cell>
          <cell r="Q780" t="str">
            <v>нет данных</v>
          </cell>
          <cell r="T780" t="str">
            <v>Х</v>
          </cell>
          <cell r="V780" t="str">
            <v>Неотапливаемый склад</v>
          </cell>
          <cell r="W780">
            <v>2798.25</v>
          </cell>
          <cell r="Y780">
            <v>3357.9</v>
          </cell>
          <cell r="AC7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0">
            <v>6385.65</v>
          </cell>
          <cell r="AF780">
            <v>7325.65</v>
          </cell>
          <cell r="AG780" t="str">
            <v xml:space="preserve">материалы </v>
          </cell>
          <cell r="AH780" t="str">
            <v xml:space="preserve">ИП ПАО «Газпром» </v>
          </cell>
          <cell r="AI780" t="str">
            <v>Реализация в последующих периодах (2023-2030 г.г.)</v>
          </cell>
          <cell r="AK7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0" t="str">
            <v xml:space="preserve">Астраханская область </v>
          </cell>
          <cell r="AM780" t="str">
            <v>S012</v>
          </cell>
          <cell r="AN780" t="str">
            <v xml:space="preserve">УМТСиК ООО "Газпром добыча Астрахань" </v>
          </cell>
          <cell r="AO780" t="str">
            <v xml:space="preserve">НИ-МТР Реализация </v>
          </cell>
        </row>
        <row r="781">
          <cell r="C781" t="str">
            <v>50057961I0000011913</v>
          </cell>
          <cell r="E781">
            <v>50057961</v>
          </cell>
          <cell r="F781" t="str">
            <v>Инвестиционный договор № 53-555 от 31.05.1999</v>
          </cell>
          <cell r="G781" t="str">
            <v>Подключение дополнительных скважин к сущ. Подключение ск.№4429</v>
          </cell>
          <cell r="H781" t="str">
            <v xml:space="preserve"> Переход ПК-57х3-45х2 ГОСТ 17378-2001</v>
          </cell>
          <cell r="I781" t="str">
            <v xml:space="preserve">Переход ПК-57х3-45х2 </v>
          </cell>
          <cell r="J781" t="str">
            <v>ГОСТ 17378-2001</v>
          </cell>
          <cell r="K781" t="str">
            <v>нет</v>
          </cell>
          <cell r="L781">
            <v>2006</v>
          </cell>
          <cell r="M781" t="str">
            <v>ШТ</v>
          </cell>
          <cell r="N781">
            <v>3</v>
          </cell>
          <cell r="O781">
            <v>3</v>
          </cell>
          <cell r="P781" t="str">
            <v>нет</v>
          </cell>
          <cell r="Q781" t="str">
            <v>нет данных</v>
          </cell>
          <cell r="U781" t="str">
            <v>Х</v>
          </cell>
          <cell r="V781" t="str">
            <v>Неотапливаемый склад</v>
          </cell>
          <cell r="W781">
            <v>273</v>
          </cell>
          <cell r="Y781">
            <v>327.60000000000002</v>
          </cell>
          <cell r="AC7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1">
            <v>1250.31</v>
          </cell>
          <cell r="AF781">
            <v>1430.31</v>
          </cell>
          <cell r="AG781" t="str">
            <v xml:space="preserve">материалы </v>
          </cell>
          <cell r="AH781" t="str">
            <v xml:space="preserve">ИП ПАО «Газпром» </v>
          </cell>
          <cell r="AI781" t="str">
            <v>Реализация в последующих периодах (2023-2030 г.г.)</v>
          </cell>
          <cell r="AJ781" t="str">
            <v>Реализация в последующих периодах (2023-2030 г.г.)</v>
          </cell>
          <cell r="AK7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1" t="str">
            <v xml:space="preserve">Астраханская область </v>
          </cell>
          <cell r="AM781" t="str">
            <v>S012</v>
          </cell>
          <cell r="AN781" t="str">
            <v xml:space="preserve">УМТСиК ООО "Газпром добыча Астрахань" </v>
          </cell>
          <cell r="AO781" t="str">
            <v xml:space="preserve">НИ-МТР Реализация </v>
          </cell>
        </row>
        <row r="782">
          <cell r="C782" t="str">
            <v>50058218I0000011922</v>
          </cell>
          <cell r="E782">
            <v>50058218</v>
          </cell>
          <cell r="F782" t="str">
            <v>Инвестиционный договор № 53-555 от 31.05.1999</v>
          </cell>
          <cell r="G782" t="str">
            <v>АГПЗ (I очередь).Подземные хранилища</v>
          </cell>
          <cell r="H782" t="str">
            <v xml:space="preserve"> Тройник П 57х6 ГОСТ 17376-2001</v>
          </cell>
          <cell r="I782" t="str">
            <v xml:space="preserve">Тройник П 57х6 </v>
          </cell>
          <cell r="J782" t="str">
            <v>ГОСТ 17376-2001</v>
          </cell>
          <cell r="K782" t="str">
            <v xml:space="preserve">нет </v>
          </cell>
          <cell r="L782">
            <v>2006</v>
          </cell>
          <cell r="M782" t="str">
            <v>ШТ</v>
          </cell>
          <cell r="N782">
            <v>2</v>
          </cell>
          <cell r="O782">
            <v>2</v>
          </cell>
          <cell r="P782" t="str">
            <v>нет</v>
          </cell>
          <cell r="Q782" t="str">
            <v>нет данных</v>
          </cell>
          <cell r="T782" t="str">
            <v>Х</v>
          </cell>
          <cell r="V782" t="str">
            <v>Неотапливаемый склад</v>
          </cell>
          <cell r="W782">
            <v>1681.94</v>
          </cell>
          <cell r="Y782">
            <v>2018.33</v>
          </cell>
          <cell r="AC7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2">
            <v>3843.2</v>
          </cell>
          <cell r="AF782">
            <v>4403.2</v>
          </cell>
          <cell r="AG782" t="str">
            <v xml:space="preserve">материалы </v>
          </cell>
          <cell r="AH782" t="str">
            <v xml:space="preserve">ИП ПАО «Газпром» </v>
          </cell>
          <cell r="AI782" t="str">
            <v>Реализация в последующих периодах (2023-2030 г.г.)</v>
          </cell>
          <cell r="AK7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2" t="str">
            <v xml:space="preserve">Астраханская область </v>
          </cell>
          <cell r="AM782" t="str">
            <v>S012</v>
          </cell>
          <cell r="AN782" t="str">
            <v xml:space="preserve">УМТСиК ООО "Газпром добыча Астрахань" </v>
          </cell>
          <cell r="AO782" t="str">
            <v xml:space="preserve">НИ-МТР Реализация </v>
          </cell>
        </row>
        <row r="783">
          <cell r="C783" t="str">
            <v>50058176I0000011932</v>
          </cell>
          <cell r="E783">
            <v>50058176</v>
          </cell>
          <cell r="F783" t="str">
            <v>Инвестиционный договор № 53-555 от 31.05.1999</v>
          </cell>
          <cell r="G783" t="str">
            <v>Подключение дополнительных скважин к сущ. Подключение ск.№4429</v>
          </cell>
          <cell r="H783" t="str">
            <v xml:space="preserve"> Тройник П 108х4-89х3,5 ГОСТ 17376-2001</v>
          </cell>
          <cell r="I783" t="str">
            <v xml:space="preserve">Тройник П 108х4-89х3,5 </v>
          </cell>
          <cell r="J783" t="str">
            <v>ГОСТ 17376-2001</v>
          </cell>
          <cell r="K783" t="str">
            <v xml:space="preserve">нет </v>
          </cell>
          <cell r="L783">
            <v>2006</v>
          </cell>
          <cell r="M783" t="str">
            <v>ШТ</v>
          </cell>
          <cell r="N783">
            <v>2</v>
          </cell>
          <cell r="O783">
            <v>2</v>
          </cell>
          <cell r="P783" t="str">
            <v>нет</v>
          </cell>
          <cell r="Q783" t="str">
            <v>нет данных</v>
          </cell>
          <cell r="U783" t="str">
            <v>Х</v>
          </cell>
          <cell r="V783" t="str">
            <v>Неотапливаемый склад</v>
          </cell>
          <cell r="W783">
            <v>994.54</v>
          </cell>
          <cell r="Y783">
            <v>1193.45</v>
          </cell>
          <cell r="AC7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3">
            <v>4394.08</v>
          </cell>
          <cell r="AF783">
            <v>5054.08</v>
          </cell>
          <cell r="AG783" t="str">
            <v xml:space="preserve">материалы </v>
          </cell>
          <cell r="AH783" t="str">
            <v xml:space="preserve">ИП ПАО «Газпром» </v>
          </cell>
          <cell r="AI783" t="str">
            <v>Реализация в последующих периодах (2023-2030 г.г.)</v>
          </cell>
          <cell r="AJ783" t="str">
            <v>Реализация в последующих периодах (2023-2030 г.г.)</v>
          </cell>
          <cell r="AK7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3" t="str">
            <v xml:space="preserve">Астраханская область </v>
          </cell>
          <cell r="AM783" t="str">
            <v>S012</v>
          </cell>
          <cell r="AN783" t="str">
            <v xml:space="preserve">УМТСиК ООО "Газпром добыча Астрахань" </v>
          </cell>
          <cell r="AO783" t="str">
            <v xml:space="preserve">НИ-МТР Реализация </v>
          </cell>
        </row>
        <row r="784">
          <cell r="C784" t="str">
            <v>50058185I0000011941</v>
          </cell>
          <cell r="E784">
            <v>50058185</v>
          </cell>
          <cell r="F784" t="str">
            <v>Инвестиционный договор № 53-555 от 31.05.1999</v>
          </cell>
          <cell r="G784" t="str">
            <v>Подключение дополнительных скважин к сущ. Подключение ск.№4429</v>
          </cell>
          <cell r="H784" t="str">
            <v xml:space="preserve"> Тройник П 22х3 ГОСТ 17376-2001</v>
          </cell>
          <cell r="I784" t="str">
            <v xml:space="preserve">Тройник П 22х3 </v>
          </cell>
          <cell r="J784" t="str">
            <v>ГОСТ 17376-2001</v>
          </cell>
          <cell r="K784" t="str">
            <v>нет</v>
          </cell>
          <cell r="L784">
            <v>2007</v>
          </cell>
          <cell r="M784" t="str">
            <v>ШТ</v>
          </cell>
          <cell r="N784">
            <v>1</v>
          </cell>
          <cell r="O784">
            <v>1</v>
          </cell>
          <cell r="P784" t="str">
            <v>нет</v>
          </cell>
          <cell r="Q784" t="str">
            <v>нет данных</v>
          </cell>
          <cell r="T784" t="str">
            <v>Х</v>
          </cell>
          <cell r="V784" t="str">
            <v>Неотапливаемый склад</v>
          </cell>
          <cell r="W784">
            <v>840.97</v>
          </cell>
          <cell r="Y784">
            <v>1009.16</v>
          </cell>
          <cell r="AC7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4">
            <v>1921.6</v>
          </cell>
          <cell r="AF784">
            <v>2201.6</v>
          </cell>
          <cell r="AG784" t="str">
            <v xml:space="preserve">материалы </v>
          </cell>
          <cell r="AH784" t="str">
            <v xml:space="preserve">ИП ПАО «Газпром» </v>
          </cell>
          <cell r="AI784" t="str">
            <v>Реализация в последующих периодах (2023-2030 г.г.)</v>
          </cell>
          <cell r="AK7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4" t="str">
            <v xml:space="preserve">Астраханская область </v>
          </cell>
          <cell r="AM784" t="str">
            <v>S012</v>
          </cell>
          <cell r="AN784" t="str">
            <v xml:space="preserve">УМТСиК ООО "Газпром добыча Астрахань" </v>
          </cell>
          <cell r="AO784" t="str">
            <v xml:space="preserve">НИ-МТР Реализация </v>
          </cell>
        </row>
        <row r="785">
          <cell r="C785" t="str">
            <v>50058201I0000011956</v>
          </cell>
          <cell r="E785">
            <v>50058201</v>
          </cell>
          <cell r="F785" t="str">
            <v>Инвестиционный договор № 53-555 от 31.05.1999</v>
          </cell>
          <cell r="G785" t="str">
            <v>Подключение дополнительных скважин к сущ. Подключение ск.№4429</v>
          </cell>
          <cell r="H785" t="str">
            <v xml:space="preserve"> Тройник П 32х2 ГОСТ 17376-2001</v>
          </cell>
          <cell r="I785" t="str">
            <v xml:space="preserve">Тройник П 32х2 </v>
          </cell>
          <cell r="J785" t="str">
            <v>ГОСТ 17376-2001</v>
          </cell>
          <cell r="K785" t="str">
            <v xml:space="preserve">нет </v>
          </cell>
          <cell r="L785">
            <v>2006</v>
          </cell>
          <cell r="M785" t="str">
            <v>ШТ</v>
          </cell>
          <cell r="N785">
            <v>6</v>
          </cell>
          <cell r="O785">
            <v>6</v>
          </cell>
          <cell r="P785" t="str">
            <v>нет</v>
          </cell>
          <cell r="Q785" t="str">
            <v>нет данных</v>
          </cell>
          <cell r="U785" t="str">
            <v>Х</v>
          </cell>
          <cell r="V785" t="str">
            <v>Неотапливаемый склад</v>
          </cell>
          <cell r="W785">
            <v>2391.42</v>
          </cell>
          <cell r="Y785">
            <v>2869.7</v>
          </cell>
          <cell r="AC7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5">
            <v>11529.61</v>
          </cell>
          <cell r="AF785">
            <v>13209.61</v>
          </cell>
          <cell r="AG785" t="str">
            <v xml:space="preserve">материалы </v>
          </cell>
          <cell r="AH785" t="str">
            <v xml:space="preserve">ИП ПАО «Газпром» </v>
          </cell>
          <cell r="AI785" t="str">
            <v>Реализация в последующих периодах (2023-2030 г.г.)</v>
          </cell>
          <cell r="AJ785" t="str">
            <v>Реализация в последующих периодах (2023-2030 г.г.)</v>
          </cell>
          <cell r="AK7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5" t="str">
            <v xml:space="preserve">Астраханская область </v>
          </cell>
          <cell r="AM785" t="str">
            <v>S012</v>
          </cell>
          <cell r="AN785" t="str">
            <v xml:space="preserve">УМТСиК ООО "Газпром добыча Астрахань" </v>
          </cell>
          <cell r="AO785" t="str">
            <v xml:space="preserve">НИ-МТР Реализация </v>
          </cell>
        </row>
        <row r="786">
          <cell r="C786" t="str">
            <v>50058202I0000011968</v>
          </cell>
          <cell r="E786">
            <v>50058202</v>
          </cell>
          <cell r="F786" t="str">
            <v>Инвестиционный договор № 53-555 от 31.05.1999</v>
          </cell>
          <cell r="G786" t="str">
            <v>Подключение дополнительных скважин к сущ. Подключение ск.№4429</v>
          </cell>
          <cell r="H786" t="str">
            <v xml:space="preserve"> Тройник П 32х4-22х3 ГОСТ 17376-2001</v>
          </cell>
          <cell r="I786" t="str">
            <v xml:space="preserve">Тройник П 32х4-22х3 </v>
          </cell>
          <cell r="J786" t="str">
            <v>ГОСТ 17376-2001</v>
          </cell>
          <cell r="K786" t="str">
            <v>нет</v>
          </cell>
          <cell r="L786">
            <v>2006</v>
          </cell>
          <cell r="M786" t="str">
            <v>ШТ</v>
          </cell>
          <cell r="N786">
            <v>8</v>
          </cell>
          <cell r="O786">
            <v>8</v>
          </cell>
          <cell r="P786" t="str">
            <v>нет</v>
          </cell>
          <cell r="Q786" t="str">
            <v>нет данных</v>
          </cell>
          <cell r="U786" t="str">
            <v>Х</v>
          </cell>
          <cell r="V786" t="str">
            <v>Неотапливаемый склад</v>
          </cell>
          <cell r="W786">
            <v>2842.16</v>
          </cell>
          <cell r="Y786">
            <v>3410.59</v>
          </cell>
          <cell r="AC7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6">
            <v>13699.23</v>
          </cell>
          <cell r="AF786">
            <v>15699.23</v>
          </cell>
          <cell r="AG786" t="str">
            <v xml:space="preserve">материалы </v>
          </cell>
          <cell r="AH786" t="str">
            <v xml:space="preserve">ИП ПАО «Газпром» </v>
          </cell>
          <cell r="AI786" t="str">
            <v>Реализация в последующих периодах (2023-2030 г.г.)</v>
          </cell>
          <cell r="AJ786" t="str">
            <v>Реализация в последующих периодах (2023-2030 г.г.)</v>
          </cell>
          <cell r="AK7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6" t="str">
            <v xml:space="preserve">Астраханская область </v>
          </cell>
          <cell r="AM786" t="str">
            <v>S012</v>
          </cell>
          <cell r="AN786" t="str">
            <v xml:space="preserve">УМТСиК ООО "Газпром добыча Астрахань" </v>
          </cell>
          <cell r="AO786" t="str">
            <v xml:space="preserve">НИ-МТР Реализация </v>
          </cell>
        </row>
        <row r="787">
          <cell r="C787" t="str">
            <v>50058215I0000011973</v>
          </cell>
          <cell r="E787">
            <v>50058215</v>
          </cell>
          <cell r="F787" t="str">
            <v>Инвестиционный договор № 53-555 от 31.05.1999</v>
          </cell>
          <cell r="G787" t="str">
            <v>АГПЗ (I очередь).Подземные хранилища</v>
          </cell>
          <cell r="H787" t="str">
            <v xml:space="preserve"> Тройник П 57х4 ГОСТ 17376-2001</v>
          </cell>
          <cell r="I787" t="str">
            <v xml:space="preserve">Тройник П 57х4 </v>
          </cell>
          <cell r="J787" t="str">
            <v>ГОСТ 17376-2001</v>
          </cell>
          <cell r="K787" t="str">
            <v xml:space="preserve">нет </v>
          </cell>
          <cell r="L787">
            <v>2006</v>
          </cell>
          <cell r="M787" t="str">
            <v>ШТ</v>
          </cell>
          <cell r="N787">
            <v>3</v>
          </cell>
          <cell r="O787">
            <v>3</v>
          </cell>
          <cell r="P787" t="str">
            <v>нет</v>
          </cell>
          <cell r="Q787" t="str">
            <v>нет данных</v>
          </cell>
          <cell r="T787" t="str">
            <v>Х</v>
          </cell>
          <cell r="V787" t="str">
            <v>Неотапливаемый склад</v>
          </cell>
          <cell r="W787">
            <v>2447.2199999999998</v>
          </cell>
          <cell r="Y787">
            <v>2936.66</v>
          </cell>
          <cell r="AC7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7">
            <v>5764.8</v>
          </cell>
          <cell r="AF787">
            <v>6604.8</v>
          </cell>
          <cell r="AG787" t="str">
            <v xml:space="preserve">материалы </v>
          </cell>
          <cell r="AH787" t="str">
            <v xml:space="preserve">ИП ПАО «Газпром» </v>
          </cell>
          <cell r="AI787" t="str">
            <v>Реализация в последующих периодах (2023-2030 г.г.)</v>
          </cell>
          <cell r="AK7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7" t="str">
            <v xml:space="preserve">Астраханская область </v>
          </cell>
          <cell r="AM787" t="str">
            <v>S012</v>
          </cell>
          <cell r="AN787" t="str">
            <v xml:space="preserve">УМТСиК ООО "Газпром добыча Астрахань" </v>
          </cell>
          <cell r="AO787" t="str">
            <v xml:space="preserve">НИ-МТР Реализация </v>
          </cell>
        </row>
        <row r="788">
          <cell r="C788" t="str">
            <v>10085214I00000119874</v>
          </cell>
          <cell r="E788">
            <v>10085214</v>
          </cell>
          <cell r="F788" t="str">
            <v>Инвестиционный договор № 53-555 от 31.05.1999</v>
          </cell>
          <cell r="G788" t="str">
            <v>Подключение дополнительных скважин к сущ. Подключение ск.№4429</v>
          </cell>
          <cell r="H788" t="str">
            <v xml:space="preserve"> Гайка М10-6Н.10.14Х17Н2 ГОСТ 5915-70</v>
          </cell>
          <cell r="I788" t="str">
            <v xml:space="preserve">Гайка М10-6Н.10.14Х17Н2 </v>
          </cell>
          <cell r="J788" t="str">
            <v>ГОСТ 5915-70</v>
          </cell>
          <cell r="K788" t="str">
            <v xml:space="preserve">нет </v>
          </cell>
          <cell r="L788">
            <v>2006</v>
          </cell>
          <cell r="M788" t="str">
            <v>ШТ</v>
          </cell>
          <cell r="N788">
            <v>74</v>
          </cell>
          <cell r="O788">
            <v>74</v>
          </cell>
          <cell r="P788" t="str">
            <v>нет</v>
          </cell>
          <cell r="Q788" t="str">
            <v>нет данных</v>
          </cell>
          <cell r="U788" t="str">
            <v>Х</v>
          </cell>
          <cell r="V788" t="str">
            <v>Неотапливаемый склад</v>
          </cell>
          <cell r="W788">
            <v>833.98</v>
          </cell>
          <cell r="Y788">
            <v>1000.78</v>
          </cell>
          <cell r="AC7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8">
            <v>3263.81</v>
          </cell>
          <cell r="AF788">
            <v>4003.81</v>
          </cell>
          <cell r="AG788" t="str">
            <v xml:space="preserve">материалы </v>
          </cell>
          <cell r="AH788" t="str">
            <v xml:space="preserve">ИП ПАО «Газпром» </v>
          </cell>
          <cell r="AI788" t="str">
            <v>Реализация в последующих периодах (2023-2030 г.г.)</v>
          </cell>
          <cell r="AJ788" t="str">
            <v>Реализация в последующих периодах (2023-2030 г.г.)</v>
          </cell>
          <cell r="AK7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8" t="str">
            <v xml:space="preserve">Астраханская область </v>
          </cell>
          <cell r="AM788" t="str">
            <v>S012</v>
          </cell>
          <cell r="AN788" t="str">
            <v xml:space="preserve">УМТСиК ООО "Газпром добыча Астрахань" </v>
          </cell>
          <cell r="AO788" t="str">
            <v xml:space="preserve">НИ-МТР Реализация </v>
          </cell>
        </row>
        <row r="789">
          <cell r="C789" t="str">
            <v>10085214I000001199368</v>
          </cell>
          <cell r="E789">
            <v>10085214</v>
          </cell>
          <cell r="F789" t="str">
            <v>Инвестиционный договор № 53-555 от 31.05.1999</v>
          </cell>
          <cell r="G789" t="str">
            <v>Подключение дополнительных скважин к сущ. Подключение ск.№4429</v>
          </cell>
          <cell r="H789" t="str">
            <v xml:space="preserve"> Гайка М10-6Н.10.14Х17Н2 ГОСТ 5915-70</v>
          </cell>
          <cell r="I789" t="str">
            <v xml:space="preserve">Гайка М10-6Н.10.14Х17Н2 </v>
          </cell>
          <cell r="J789" t="str">
            <v>ГОСТ 5915-70</v>
          </cell>
          <cell r="K789" t="str">
            <v xml:space="preserve">нет </v>
          </cell>
          <cell r="L789">
            <v>2007</v>
          </cell>
          <cell r="M789" t="str">
            <v>ШТ</v>
          </cell>
          <cell r="N789">
            <v>368</v>
          </cell>
          <cell r="O789">
            <v>368</v>
          </cell>
          <cell r="P789" t="str">
            <v>нет</v>
          </cell>
          <cell r="Q789" t="str">
            <v>нет данных</v>
          </cell>
          <cell r="U789" t="str">
            <v>Х</v>
          </cell>
          <cell r="V789" t="str">
            <v>Неотапливаемый склад</v>
          </cell>
          <cell r="W789">
            <v>3378.24</v>
          </cell>
          <cell r="Y789">
            <v>4053.89</v>
          </cell>
          <cell r="AC7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89">
            <v>17795.07</v>
          </cell>
          <cell r="AF789">
            <v>21475.07</v>
          </cell>
          <cell r="AG789" t="str">
            <v xml:space="preserve">материалы </v>
          </cell>
          <cell r="AH789" t="str">
            <v xml:space="preserve">ИП ПАО «Газпром» </v>
          </cell>
          <cell r="AI789" t="str">
            <v>Реализация в последующих периодах (2023-2030 г.г.)</v>
          </cell>
          <cell r="AJ789" t="str">
            <v>Реализация в последующих периодах (2023-2030 г.г.)</v>
          </cell>
          <cell r="AK7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89" t="str">
            <v xml:space="preserve">Астраханская область </v>
          </cell>
          <cell r="AM789" t="str">
            <v>S012</v>
          </cell>
          <cell r="AN789" t="str">
            <v xml:space="preserve">УМТСиК ООО "Газпром добыча Астрахань" </v>
          </cell>
          <cell r="AO789" t="str">
            <v xml:space="preserve">НИ-МТР Реализация </v>
          </cell>
        </row>
        <row r="790">
          <cell r="C790" t="str">
            <v>10083693I0000012101</v>
          </cell>
          <cell r="E790">
            <v>10083693</v>
          </cell>
          <cell r="F790" t="str">
            <v>Инвестиционный договор № 53-555 от 31.05.1999</v>
          </cell>
          <cell r="G79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90" t="str">
            <v xml:space="preserve"> Уголок К242У2 60х40х4</v>
          </cell>
          <cell r="I790" t="str">
            <v>Уголок К242У2 60х40х4</v>
          </cell>
          <cell r="J790" t="str">
            <v>нет данных</v>
          </cell>
          <cell r="K790" t="str">
            <v>нет</v>
          </cell>
          <cell r="L790">
            <v>2006</v>
          </cell>
          <cell r="M790" t="str">
            <v>ШТ</v>
          </cell>
          <cell r="N790">
            <v>1</v>
          </cell>
          <cell r="O790">
            <v>1</v>
          </cell>
          <cell r="P790" t="str">
            <v>нет</v>
          </cell>
          <cell r="Q790" t="str">
            <v>нет данных</v>
          </cell>
          <cell r="U790" t="str">
            <v>Х</v>
          </cell>
          <cell r="V790" t="str">
            <v>Неотапливаемый склад</v>
          </cell>
          <cell r="W790">
            <v>44.78</v>
          </cell>
          <cell r="Y790">
            <v>53.74</v>
          </cell>
          <cell r="AC7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0">
            <v>197.52</v>
          </cell>
          <cell r="AF790">
            <v>227.52</v>
          </cell>
          <cell r="AG790" t="str">
            <v xml:space="preserve">материалы </v>
          </cell>
          <cell r="AH790" t="str">
            <v xml:space="preserve">ИП ПАО «Газпром» </v>
          </cell>
          <cell r="AI790" t="str">
            <v>Реализация в последующих периодах (2023-2030 г.г.)</v>
          </cell>
          <cell r="AJ790" t="str">
            <v>Реализация в последующих периодах (2023-2030 г.г.)</v>
          </cell>
          <cell r="AK7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0" t="str">
            <v xml:space="preserve">Астраханская область </v>
          </cell>
          <cell r="AM790" t="str">
            <v>S017</v>
          </cell>
          <cell r="AN790" t="str">
            <v xml:space="preserve">УМТСиК ООО "Газпром добыча Астрахань" </v>
          </cell>
          <cell r="AO790" t="str">
            <v xml:space="preserve">НИ-МТР Реализация </v>
          </cell>
        </row>
        <row r="791">
          <cell r="C791" t="str">
            <v>10081622I0000012115</v>
          </cell>
          <cell r="E791">
            <v>10081622</v>
          </cell>
          <cell r="F791" t="str">
            <v>Инвестиционный договор № 53-555 от 31.05.1999</v>
          </cell>
          <cell r="G791" t="str">
            <v>Код 06. Подземные хранилища (расширение).</v>
          </cell>
          <cell r="H791" t="str">
            <v xml:space="preserve"> Коробка универсальная УК-2П</v>
          </cell>
          <cell r="I791" t="str">
            <v>Коробка универсальная УК-2П</v>
          </cell>
          <cell r="J791" t="str">
            <v>нет данных</v>
          </cell>
          <cell r="K791" t="str">
            <v>нет</v>
          </cell>
          <cell r="L791">
            <v>2009</v>
          </cell>
          <cell r="M791" t="str">
            <v>ШТ</v>
          </cell>
          <cell r="N791">
            <v>5</v>
          </cell>
          <cell r="O791">
            <v>5</v>
          </cell>
          <cell r="P791" t="str">
            <v>нет</v>
          </cell>
          <cell r="Q791" t="str">
            <v>нет данных</v>
          </cell>
          <cell r="U791" t="str">
            <v>Х</v>
          </cell>
          <cell r="V791" t="str">
            <v>Неотапливаемый склад</v>
          </cell>
          <cell r="W791">
            <v>4.0999999999999996</v>
          </cell>
          <cell r="Y791">
            <v>4.92</v>
          </cell>
          <cell r="AC79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791">
            <v>69.429999999999993</v>
          </cell>
          <cell r="AF791">
            <v>76.33</v>
          </cell>
          <cell r="AG791" t="str">
            <v xml:space="preserve">материалы </v>
          </cell>
          <cell r="AH791" t="str">
            <v xml:space="preserve">ИП ПАО «Газпром» </v>
          </cell>
          <cell r="AI791" t="str">
            <v>Реализация в последующих периодах (2023-2030 г.г.)</v>
          </cell>
          <cell r="AJ791" t="str">
            <v>Реализация в последующих периодах (2023-2030 г.г.)</v>
          </cell>
          <cell r="AK7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1" t="str">
            <v xml:space="preserve">Астраханская область </v>
          </cell>
          <cell r="AM791" t="str">
            <v>S017</v>
          </cell>
          <cell r="AN791" t="str">
            <v xml:space="preserve">УМТСиК ООО "Газпром добыча Астрахань" </v>
          </cell>
          <cell r="AO791" t="str">
            <v xml:space="preserve">НИ-МТР Реализация </v>
          </cell>
        </row>
        <row r="792">
          <cell r="C792" t="str">
            <v>10083203I0000012121</v>
          </cell>
          <cell r="E792">
            <v>10083203</v>
          </cell>
          <cell r="F792" t="str">
            <v>Инвестиционный договор № 53-555 от 31.05.1999</v>
          </cell>
          <cell r="G79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92" t="str">
            <v xml:space="preserve"> Лоток ЛП 200х25</v>
          </cell>
          <cell r="I792" t="str">
            <v>Лоток ЛП 200х25</v>
          </cell>
          <cell r="J792" t="str">
            <v>нет данных</v>
          </cell>
          <cell r="K792" t="str">
            <v>нет</v>
          </cell>
          <cell r="L792">
            <v>2009</v>
          </cell>
          <cell r="M792" t="str">
            <v>ШТ</v>
          </cell>
          <cell r="N792">
            <v>1</v>
          </cell>
          <cell r="O792">
            <v>1</v>
          </cell>
          <cell r="P792" t="str">
            <v>нет</v>
          </cell>
          <cell r="Q792" t="str">
            <v>нет данных</v>
          </cell>
          <cell r="T792" t="str">
            <v>Х</v>
          </cell>
          <cell r="V792" t="str">
            <v>Неотапливаемый склад</v>
          </cell>
          <cell r="W792">
            <v>126.42</v>
          </cell>
          <cell r="Y792">
            <v>151.69999999999999</v>
          </cell>
          <cell r="AC7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2">
            <v>300.94</v>
          </cell>
          <cell r="AF792">
            <v>330.94</v>
          </cell>
          <cell r="AG792" t="str">
            <v xml:space="preserve">материалы </v>
          </cell>
          <cell r="AH792" t="str">
            <v xml:space="preserve">ИП ПАО «Газпром» </v>
          </cell>
          <cell r="AI792" t="str">
            <v>Реализация в последующих периодах (2023-2030 г.г.)</v>
          </cell>
          <cell r="AK7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2" t="str">
            <v xml:space="preserve">Астраханская область </v>
          </cell>
          <cell r="AM792" t="str">
            <v>S017</v>
          </cell>
          <cell r="AN792" t="str">
            <v xml:space="preserve">УМТСиК ООО "Газпром добыча Астрахань" </v>
          </cell>
          <cell r="AO792" t="str">
            <v xml:space="preserve">НИ-МТР Реализация </v>
          </cell>
        </row>
        <row r="793">
          <cell r="C793" t="str">
            <v>50059581I00000121311</v>
          </cell>
          <cell r="E793">
            <v>50059581</v>
          </cell>
          <cell r="F793" t="str">
            <v>Инвестиционный договор № 53-555 от 31.05.1999</v>
          </cell>
          <cell r="G793" t="str">
            <v>АГПЗ  (II  очередь). Подземные хранилища (расширение).</v>
          </cell>
          <cell r="H793" t="str">
            <v xml:space="preserve"> Клапан запорный 15с57нж Ду15 Ру160</v>
          </cell>
          <cell r="I793" t="str">
            <v>Клапан запорный 15с57нж Ду15 Ру160</v>
          </cell>
          <cell r="J793" t="str">
            <v>нет данных</v>
          </cell>
          <cell r="K793" t="str">
            <v>нет</v>
          </cell>
          <cell r="L793">
            <v>2009</v>
          </cell>
          <cell r="M793" t="str">
            <v>КМП</v>
          </cell>
          <cell r="N793">
            <v>11</v>
          </cell>
          <cell r="O793">
            <v>11</v>
          </cell>
          <cell r="P793" t="str">
            <v>нет</v>
          </cell>
          <cell r="Q793" t="str">
            <v>нет данных</v>
          </cell>
          <cell r="T793" t="str">
            <v>Х</v>
          </cell>
          <cell r="V793" t="str">
            <v>Неотапливаемый склад</v>
          </cell>
          <cell r="W793">
            <v>21194.03</v>
          </cell>
          <cell r="Y793">
            <v>25432.84</v>
          </cell>
          <cell r="AC7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3">
            <v>58055.33</v>
          </cell>
          <cell r="AF793">
            <v>63775.33</v>
          </cell>
          <cell r="AG793" t="str">
            <v xml:space="preserve">материалы </v>
          </cell>
          <cell r="AH793" t="str">
            <v xml:space="preserve">ИП ПАО «Газпром» </v>
          </cell>
          <cell r="AI793" t="str">
            <v>Реализация в последующих периодах (2023-2030 г.г.)</v>
          </cell>
          <cell r="AK7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3" t="str">
            <v xml:space="preserve">Астраханская область </v>
          </cell>
          <cell r="AM793" t="str">
            <v>S012</v>
          </cell>
          <cell r="AN793" t="str">
            <v xml:space="preserve">УМТСиК ООО "Газпром добыча Астрахань" </v>
          </cell>
          <cell r="AO793" t="str">
            <v xml:space="preserve">НИ-МТР Реализация </v>
          </cell>
        </row>
        <row r="794">
          <cell r="C794" t="str">
            <v>50059582I00000121419</v>
          </cell>
          <cell r="E794">
            <v>50059582</v>
          </cell>
          <cell r="F794" t="str">
            <v>Инвестиционный договор № 53-555 от 31.05.1999</v>
          </cell>
          <cell r="G794" t="str">
            <v>АГПЗ  (II  очередь). Подземные хранилища (расширение).</v>
          </cell>
          <cell r="H794" t="str">
            <v xml:space="preserve"> Клапан запорный 15с57нж Ду25 Ру160</v>
          </cell>
          <cell r="I794" t="str">
            <v>Клапан запорный 15с57нж Ду25 Ру160</v>
          </cell>
          <cell r="J794" t="str">
            <v>нет данных</v>
          </cell>
          <cell r="K794" t="str">
            <v xml:space="preserve">нет </v>
          </cell>
          <cell r="L794">
            <v>2006</v>
          </cell>
          <cell r="M794" t="str">
            <v>КМП</v>
          </cell>
          <cell r="N794">
            <v>19</v>
          </cell>
          <cell r="O794">
            <v>19</v>
          </cell>
          <cell r="P794" t="str">
            <v>нет</v>
          </cell>
          <cell r="Q794" t="str">
            <v>нет данных</v>
          </cell>
          <cell r="T794" t="str">
            <v>Х</v>
          </cell>
          <cell r="V794" t="str">
            <v>Неотапливаемый склад</v>
          </cell>
          <cell r="W794">
            <v>42584.32</v>
          </cell>
          <cell r="Y794">
            <v>51101.18</v>
          </cell>
          <cell r="AC7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4">
            <v>111611.23</v>
          </cell>
          <cell r="AF794">
            <v>128141.23</v>
          </cell>
          <cell r="AG794" t="str">
            <v xml:space="preserve">материалы </v>
          </cell>
          <cell r="AH794" t="str">
            <v xml:space="preserve">ИП ПАО «Газпром» </v>
          </cell>
          <cell r="AI794" t="str">
            <v>Реализация в последующих периодах (2023-2030 г.г.)</v>
          </cell>
          <cell r="AK7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4" t="str">
            <v xml:space="preserve">Астраханская область </v>
          </cell>
          <cell r="AM794" t="str">
            <v>S012</v>
          </cell>
          <cell r="AN794" t="str">
            <v xml:space="preserve">УМТСиК ООО "Газпром добыча Астрахань" </v>
          </cell>
          <cell r="AO794" t="str">
            <v xml:space="preserve">НИ-МТР Реализация </v>
          </cell>
        </row>
        <row r="795">
          <cell r="C795" t="str">
            <v>10083572I0000012161</v>
          </cell>
          <cell r="E795">
            <v>10083572</v>
          </cell>
          <cell r="F795" t="str">
            <v>Инвестиционный договор № 53-555 от 31.05.1999</v>
          </cell>
          <cell r="G79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95" t="str">
            <v xml:space="preserve"> Профиль С-образный К101/1У2</v>
          </cell>
          <cell r="I795" t="str">
            <v>Профиль С-образный К101/1У2</v>
          </cell>
          <cell r="J795" t="str">
            <v>нет данных</v>
          </cell>
          <cell r="K795" t="str">
            <v>нет</v>
          </cell>
          <cell r="L795">
            <v>2009</v>
          </cell>
          <cell r="M795" t="str">
            <v>ШТ</v>
          </cell>
          <cell r="N795">
            <v>1</v>
          </cell>
          <cell r="O795">
            <v>1</v>
          </cell>
          <cell r="P795" t="str">
            <v>нет</v>
          </cell>
          <cell r="Q795" t="str">
            <v>нет данных</v>
          </cell>
          <cell r="T795" t="str">
            <v>Х</v>
          </cell>
          <cell r="V795" t="str">
            <v>Неотапливаемый склад</v>
          </cell>
          <cell r="W795">
            <v>18.100000000000001</v>
          </cell>
          <cell r="Y795">
            <v>21.72</v>
          </cell>
          <cell r="AC7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5">
            <v>43.11</v>
          </cell>
          <cell r="AF795">
            <v>47.39</v>
          </cell>
          <cell r="AG795" t="str">
            <v xml:space="preserve">материалы </v>
          </cell>
          <cell r="AH795" t="str">
            <v xml:space="preserve">ИП ПАО «Газпром» </v>
          </cell>
          <cell r="AI795" t="str">
            <v>Реализация в последующих периодах (2023-2030 г.г.)</v>
          </cell>
          <cell r="AK7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5" t="str">
            <v xml:space="preserve">Астраханская область </v>
          </cell>
          <cell r="AM795" t="str">
            <v>S017</v>
          </cell>
          <cell r="AN795" t="str">
            <v xml:space="preserve">УМТСиК ООО "Газпром добыча Астрахань" </v>
          </cell>
          <cell r="AO795" t="str">
            <v xml:space="preserve">НИ-МТР Реализация </v>
          </cell>
        </row>
        <row r="796">
          <cell r="C796" t="str">
            <v>50064585I00000121916</v>
          </cell>
          <cell r="E796">
            <v>50064585</v>
          </cell>
          <cell r="F796" t="str">
            <v>Инвестиционный договор № 53-555 от 31.05.1999</v>
          </cell>
          <cell r="G79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96" t="str">
            <v xml:space="preserve"> Втулка В-22 (В 22УХЛ2) ТУ завода-изготовителя</v>
          </cell>
          <cell r="I796" t="str">
            <v>Втулка В-22 (В 22УХЛ2) ТУ завода-изготовителя</v>
          </cell>
          <cell r="J796" t="str">
            <v>нет данных</v>
          </cell>
          <cell r="K796" t="str">
            <v>нет</v>
          </cell>
          <cell r="L796">
            <v>2006</v>
          </cell>
          <cell r="M796" t="str">
            <v>ШТ</v>
          </cell>
          <cell r="N796">
            <v>16</v>
          </cell>
          <cell r="O796">
            <v>16</v>
          </cell>
          <cell r="P796" t="str">
            <v>нет</v>
          </cell>
          <cell r="Q796" t="str">
            <v>нет данных</v>
          </cell>
          <cell r="U796" t="str">
            <v>Х</v>
          </cell>
          <cell r="V796" t="str">
            <v>Неотапливаемый склад</v>
          </cell>
          <cell r="W796">
            <v>1.28</v>
          </cell>
          <cell r="Y796">
            <v>1.54</v>
          </cell>
          <cell r="AC7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6">
            <v>4.26</v>
          </cell>
          <cell r="AF796">
            <v>5.22</v>
          </cell>
          <cell r="AG796" t="str">
            <v xml:space="preserve">материалы </v>
          </cell>
          <cell r="AH796" t="str">
            <v xml:space="preserve">ИП ПАО «Газпром» </v>
          </cell>
          <cell r="AI796" t="str">
            <v>Реализация в последующих периодах (2023-2030 г.г.)</v>
          </cell>
          <cell r="AJ796" t="str">
            <v>Реализация в последующих периодах (2023-2030 г.г.)</v>
          </cell>
          <cell r="AK7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6" t="str">
            <v xml:space="preserve">Астраханская область </v>
          </cell>
          <cell r="AM796" t="str">
            <v>S017</v>
          </cell>
          <cell r="AN796" t="str">
            <v xml:space="preserve">УМТСиК ООО "Газпром добыча Астрахань" </v>
          </cell>
          <cell r="AO796" t="str">
            <v xml:space="preserve">НИ-МТР Реализация </v>
          </cell>
        </row>
        <row r="797">
          <cell r="C797" t="str">
            <v>10083080I00000122027</v>
          </cell>
          <cell r="E797">
            <v>10083080</v>
          </cell>
          <cell r="F797" t="str">
            <v>Инвестиционный договор № 53-555 от 31.05.1999</v>
          </cell>
          <cell r="G79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797" t="str">
            <v xml:space="preserve"> Короб металлический СП150</v>
          </cell>
          <cell r="I797" t="str">
            <v>Короб металлический СП150</v>
          </cell>
          <cell r="J797" t="str">
            <v>нет данных</v>
          </cell>
          <cell r="K797" t="str">
            <v>нет</v>
          </cell>
          <cell r="L797">
            <v>2006</v>
          </cell>
          <cell r="M797" t="str">
            <v>ШТ</v>
          </cell>
          <cell r="N797">
            <v>27</v>
          </cell>
          <cell r="O797">
            <v>27</v>
          </cell>
          <cell r="P797" t="str">
            <v>нет</v>
          </cell>
          <cell r="Q797" t="str">
            <v>нет данных</v>
          </cell>
          <cell r="U797" t="str">
            <v>Х</v>
          </cell>
          <cell r="V797" t="str">
            <v>Неотапливаемый склад</v>
          </cell>
          <cell r="W797">
            <v>7195.5</v>
          </cell>
          <cell r="Y797">
            <v>8634.6</v>
          </cell>
          <cell r="AC7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7">
            <v>23812.92</v>
          </cell>
          <cell r="AF797">
            <v>29482.92</v>
          </cell>
          <cell r="AG797" t="str">
            <v xml:space="preserve">материалы </v>
          </cell>
          <cell r="AH797" t="str">
            <v xml:space="preserve">ИП ПАО «Газпром» </v>
          </cell>
          <cell r="AI797" t="str">
            <v>Реализация в последующих периодах (2023-2030 г.г.)</v>
          </cell>
          <cell r="AJ797" t="str">
            <v>Реализация в последующих периодах (2023-2030 г.г.)</v>
          </cell>
          <cell r="AK7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7" t="str">
            <v xml:space="preserve">Астраханская область </v>
          </cell>
          <cell r="AM797" t="str">
            <v>S017</v>
          </cell>
          <cell r="AN797" t="str">
            <v xml:space="preserve">УМТСиК ООО "Газпром добыча Астрахань" </v>
          </cell>
          <cell r="AO797" t="str">
            <v xml:space="preserve">НИ-МТР Реализация </v>
          </cell>
        </row>
        <row r="798">
          <cell r="C798" t="str">
            <v>10083370I00000122820</v>
          </cell>
          <cell r="E798">
            <v>10083370</v>
          </cell>
          <cell r="F798" t="str">
            <v>Инвестиционный договор № 53-555 от 31.05.1999</v>
          </cell>
          <cell r="G798" t="str">
            <v>Уст.получ.сырья для катал</v>
          </cell>
          <cell r="H798" t="str">
            <v xml:space="preserve"> Полка К1160ц</v>
          </cell>
          <cell r="I798" t="str">
            <v>Полка К1160ц</v>
          </cell>
          <cell r="J798" t="str">
            <v>нет данных</v>
          </cell>
          <cell r="K798" t="str">
            <v>нет</v>
          </cell>
          <cell r="L798">
            <v>2006</v>
          </cell>
          <cell r="M798" t="str">
            <v>ШТ</v>
          </cell>
          <cell r="N798">
            <v>20</v>
          </cell>
          <cell r="O798">
            <v>20</v>
          </cell>
          <cell r="P798" t="str">
            <v>нет</v>
          </cell>
          <cell r="Q798" t="str">
            <v>нет данных</v>
          </cell>
          <cell r="T798" t="str">
            <v>Х</v>
          </cell>
          <cell r="V798" t="str">
            <v>Неотапливаемый склад</v>
          </cell>
          <cell r="W798">
            <v>133.6</v>
          </cell>
          <cell r="Y798">
            <v>160.32</v>
          </cell>
          <cell r="AC7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8">
            <v>350.4</v>
          </cell>
          <cell r="AF798">
            <v>402.4</v>
          </cell>
          <cell r="AG798" t="str">
            <v xml:space="preserve">материалы </v>
          </cell>
          <cell r="AH798" t="str">
            <v xml:space="preserve">ИП ПАО «Газпром» </v>
          </cell>
          <cell r="AI798" t="str">
            <v>Реализация в последующих периодах (2023-2030 г.г.)</v>
          </cell>
          <cell r="AK7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8" t="str">
            <v xml:space="preserve">Астраханская область </v>
          </cell>
          <cell r="AM798" t="str">
            <v>S017</v>
          </cell>
          <cell r="AN798" t="str">
            <v xml:space="preserve">УМТСиК ООО "Газпром добыча Астрахань" </v>
          </cell>
          <cell r="AO798" t="str">
            <v xml:space="preserve">НИ-МТР Реализация </v>
          </cell>
        </row>
        <row r="799">
          <cell r="C799" t="str">
            <v>10083370I000001229170</v>
          </cell>
          <cell r="E799">
            <v>10083370</v>
          </cell>
          <cell r="F799" t="str">
            <v>Инвестиционный договор № 53-555 от 31.05.1999</v>
          </cell>
          <cell r="G799" t="str">
            <v>Уст.получ.сырья для катал</v>
          </cell>
          <cell r="H799" t="str">
            <v xml:space="preserve"> Полка К1160ц</v>
          </cell>
          <cell r="I799" t="str">
            <v>Полка К1160ц</v>
          </cell>
          <cell r="J799" t="str">
            <v>нет данных</v>
          </cell>
          <cell r="K799" t="str">
            <v>нет</v>
          </cell>
          <cell r="L799">
            <v>2009</v>
          </cell>
          <cell r="M799" t="str">
            <v>ШТ</v>
          </cell>
          <cell r="N799">
            <v>170</v>
          </cell>
          <cell r="O799">
            <v>170</v>
          </cell>
          <cell r="P799" t="str">
            <v>нет</v>
          </cell>
          <cell r="Q799" t="str">
            <v>нет данных</v>
          </cell>
          <cell r="T799" t="str">
            <v>Х</v>
          </cell>
          <cell r="V799" t="str">
            <v>Неотапливаемый склад</v>
          </cell>
          <cell r="W799">
            <v>1205.3</v>
          </cell>
          <cell r="Y799">
            <v>1446.36</v>
          </cell>
          <cell r="AC7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799">
            <v>3590.08</v>
          </cell>
          <cell r="AF799">
            <v>3947.08</v>
          </cell>
          <cell r="AG799" t="str">
            <v xml:space="preserve">материалы </v>
          </cell>
          <cell r="AH799" t="str">
            <v xml:space="preserve">ИП ПАО «Газпром» </v>
          </cell>
          <cell r="AI799" t="str">
            <v>Реализация в последующих периодах (2023-2030 г.г.)</v>
          </cell>
          <cell r="AK7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799" t="str">
            <v xml:space="preserve">Астраханская область </v>
          </cell>
          <cell r="AM799" t="str">
            <v>S017</v>
          </cell>
          <cell r="AN799" t="str">
            <v xml:space="preserve">УМТСиК ООО "Газпром добыча Астрахань" </v>
          </cell>
          <cell r="AO799" t="str">
            <v xml:space="preserve">НИ-МТР Реализация </v>
          </cell>
        </row>
        <row r="800">
          <cell r="C800" t="str">
            <v>10083555I0000012302</v>
          </cell>
          <cell r="E800">
            <v>10083555</v>
          </cell>
          <cell r="F800" t="str">
            <v>Инвестиционный договор № 53-555 от 31.05.1999</v>
          </cell>
          <cell r="G800" t="str">
            <v>Уст.получ.сырья для катал</v>
          </cell>
          <cell r="H800" t="str">
            <v xml:space="preserve"> Профиль ZП 45х25</v>
          </cell>
          <cell r="I800" t="str">
            <v>Профиль ZП 45х25</v>
          </cell>
          <cell r="J800" t="str">
            <v>нет данных</v>
          </cell>
          <cell r="K800" t="str">
            <v>нет</v>
          </cell>
          <cell r="L800">
            <v>2009</v>
          </cell>
          <cell r="M800" t="str">
            <v>ШТ</v>
          </cell>
          <cell r="N800">
            <v>2</v>
          </cell>
          <cell r="O800">
            <v>2</v>
          </cell>
          <cell r="P800" t="str">
            <v>нет</v>
          </cell>
          <cell r="Q800" t="str">
            <v>нет данных</v>
          </cell>
          <cell r="T800" t="str">
            <v>Х</v>
          </cell>
          <cell r="V800" t="str">
            <v>Неотапливаемый склад</v>
          </cell>
          <cell r="W800">
            <v>53.98</v>
          </cell>
          <cell r="Y800">
            <v>64.78</v>
          </cell>
          <cell r="AC8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0">
            <v>121.32</v>
          </cell>
          <cell r="AF800">
            <v>141.32</v>
          </cell>
          <cell r="AG800" t="str">
            <v xml:space="preserve">материалы </v>
          </cell>
          <cell r="AH800" t="str">
            <v xml:space="preserve">ИП ПАО «Газпром» </v>
          </cell>
          <cell r="AI800" t="str">
            <v>Реализация в последующих периодах (2023-2030 г.г.)</v>
          </cell>
          <cell r="AK8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0" t="str">
            <v xml:space="preserve">Астраханская область </v>
          </cell>
          <cell r="AM800" t="str">
            <v>S017</v>
          </cell>
          <cell r="AN800" t="str">
            <v xml:space="preserve">УМТСиК ООО "Газпром добыча Астрахань" </v>
          </cell>
          <cell r="AO800" t="str">
            <v xml:space="preserve">НИ-МТР Реализация </v>
          </cell>
        </row>
        <row r="801">
          <cell r="C801" t="str">
            <v>10083555I0000012312</v>
          </cell>
          <cell r="E801">
            <v>10083555</v>
          </cell>
          <cell r="F801" t="str">
            <v>Инвестиционный договор № 53-555 от 31.05.1999</v>
          </cell>
          <cell r="G801" t="str">
            <v>Уст.получ.сырья для катал</v>
          </cell>
          <cell r="H801" t="str">
            <v xml:space="preserve"> Профиль ZП 45х25</v>
          </cell>
          <cell r="I801" t="str">
            <v>Профиль ZП 45х25</v>
          </cell>
          <cell r="J801" t="str">
            <v>нет данных</v>
          </cell>
          <cell r="K801" t="str">
            <v>нет</v>
          </cell>
          <cell r="L801">
            <v>2009</v>
          </cell>
          <cell r="M801" t="str">
            <v>ШТ</v>
          </cell>
          <cell r="N801">
            <v>2</v>
          </cell>
          <cell r="O801">
            <v>2</v>
          </cell>
          <cell r="P801" t="str">
            <v>нет</v>
          </cell>
          <cell r="Q801" t="str">
            <v>нет данных</v>
          </cell>
          <cell r="T801" t="str">
            <v>Х</v>
          </cell>
          <cell r="V801" t="str">
            <v>Неотапливаемый склад</v>
          </cell>
          <cell r="W801">
            <v>86.3</v>
          </cell>
          <cell r="Y801">
            <v>103.56</v>
          </cell>
          <cell r="AC8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1">
            <v>205.92</v>
          </cell>
          <cell r="AF801">
            <v>225.92</v>
          </cell>
          <cell r="AG801" t="str">
            <v xml:space="preserve">материалы </v>
          </cell>
          <cell r="AH801" t="str">
            <v xml:space="preserve">ИП ПАО «Газпром» </v>
          </cell>
          <cell r="AI801" t="str">
            <v>Реализация в последующих периодах (2023-2030 г.г.)</v>
          </cell>
          <cell r="AK8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1" t="str">
            <v xml:space="preserve">Астраханская область </v>
          </cell>
          <cell r="AM801" t="str">
            <v>S017</v>
          </cell>
          <cell r="AN801" t="str">
            <v xml:space="preserve">УМТСиК ООО "Газпром добыча Астрахань" </v>
          </cell>
          <cell r="AO801" t="str">
            <v xml:space="preserve">НИ-МТР Реализация </v>
          </cell>
        </row>
        <row r="802">
          <cell r="C802" t="str">
            <v>10083616I00000123210</v>
          </cell>
          <cell r="E802">
            <v>10083616</v>
          </cell>
          <cell r="F802" t="str">
            <v>Инвестиционный договор № 53-555 от 31.05.1999</v>
          </cell>
          <cell r="G80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02" t="str">
            <v xml:space="preserve"> Скоба СД 27 (К142)</v>
          </cell>
          <cell r="I802" t="str">
            <v>Скоба СД 27 (К142)</v>
          </cell>
          <cell r="J802" t="str">
            <v>нет данных</v>
          </cell>
          <cell r="K802" t="str">
            <v>нет</v>
          </cell>
          <cell r="L802">
            <v>2009</v>
          </cell>
          <cell r="M802" t="str">
            <v>ШТ</v>
          </cell>
          <cell r="N802">
            <v>10</v>
          </cell>
          <cell r="O802">
            <v>10</v>
          </cell>
          <cell r="P802" t="str">
            <v>нет</v>
          </cell>
          <cell r="Q802" t="str">
            <v>нет данных</v>
          </cell>
          <cell r="T802" t="str">
            <v>Х</v>
          </cell>
          <cell r="V802" t="str">
            <v>Неотапливаемый склад</v>
          </cell>
          <cell r="W802">
            <v>36.200000000000003</v>
          </cell>
          <cell r="Y802">
            <v>43.44</v>
          </cell>
          <cell r="AC8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2">
            <v>65.88</v>
          </cell>
          <cell r="AF802">
            <v>76.28</v>
          </cell>
          <cell r="AG802" t="str">
            <v xml:space="preserve">материалы </v>
          </cell>
          <cell r="AH802" t="str">
            <v xml:space="preserve">ИП ПАО «Газпром» </v>
          </cell>
          <cell r="AI802" t="str">
            <v>Реализация в последующих периодах (2023-2030 г.г.)</v>
          </cell>
          <cell r="AK8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2" t="str">
            <v xml:space="preserve">Астраханская область </v>
          </cell>
          <cell r="AM802" t="str">
            <v>S017</v>
          </cell>
          <cell r="AN802" t="str">
            <v xml:space="preserve">УМТСиК ООО "Газпром добыча Астрахань" </v>
          </cell>
          <cell r="AO802" t="str">
            <v xml:space="preserve">НИ-МТР Реализация </v>
          </cell>
        </row>
        <row r="803">
          <cell r="C803" t="str">
            <v>50060975I0000012336</v>
          </cell>
          <cell r="E803">
            <v>50060975</v>
          </cell>
          <cell r="F803" t="str">
            <v>Инвестиционный договор № 53-555 от 31.05.1999</v>
          </cell>
          <cell r="G80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03" t="str">
            <v xml:space="preserve"> Разрядник РТВ-10-0,5/2,5 У1</v>
          </cell>
          <cell r="I803" t="str">
            <v>Разрядник РТВ-10-0,5/2,5 У1</v>
          </cell>
          <cell r="J803" t="str">
            <v>нет данных</v>
          </cell>
          <cell r="K803" t="str">
            <v>нет</v>
          </cell>
          <cell r="L803">
            <v>2006</v>
          </cell>
          <cell r="M803" t="str">
            <v>ШТ</v>
          </cell>
          <cell r="N803">
            <v>6</v>
          </cell>
          <cell r="O803">
            <v>6</v>
          </cell>
          <cell r="P803" t="str">
            <v>нет</v>
          </cell>
          <cell r="Q803" t="str">
            <v>нет данных</v>
          </cell>
          <cell r="T803" t="str">
            <v>Х</v>
          </cell>
          <cell r="V803" t="str">
            <v>Неотапливаемый склад</v>
          </cell>
          <cell r="W803">
            <v>16582.080000000002</v>
          </cell>
          <cell r="Y803">
            <v>19898.5</v>
          </cell>
          <cell r="AC8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3">
            <v>26679.43</v>
          </cell>
          <cell r="AF803">
            <v>33099.43</v>
          </cell>
          <cell r="AG803" t="str">
            <v xml:space="preserve">материалы </v>
          </cell>
          <cell r="AH803" t="str">
            <v xml:space="preserve">ИП ПАО «Газпром» </v>
          </cell>
          <cell r="AI803" t="str">
            <v>Реализация в последующих периодах (2023-2030 г.г.)</v>
          </cell>
          <cell r="AK8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3" t="str">
            <v xml:space="preserve">Астраханская область </v>
          </cell>
          <cell r="AM803" t="str">
            <v>S017</v>
          </cell>
          <cell r="AN803" t="str">
            <v xml:space="preserve">УМТСиК ООО "Газпром добыча Астрахань" </v>
          </cell>
          <cell r="AO803" t="str">
            <v xml:space="preserve">НИ-МТР Реализация </v>
          </cell>
        </row>
        <row r="804">
          <cell r="C804" t="str">
            <v>50059795I0000012352</v>
          </cell>
          <cell r="E804">
            <v>50059795</v>
          </cell>
          <cell r="F804" t="str">
            <v>Инвестиционный договор № 53-555 от 31.05.1999</v>
          </cell>
          <cell r="G804" t="str">
            <v>Реконструкция I и II очередей Астраханск.Эстакада по осмотру цистерн</v>
          </cell>
          <cell r="H804" t="str">
            <v xml:space="preserve"> Кран шаровой трехходовой КШТХ.200.050-00-00-01 Ду15 Ру200 10Х17Н13М2Т</v>
          </cell>
          <cell r="I804" t="str">
            <v>Кран шаровой трехходовой КШТХ.200.050-00-00-01 Ду15 Ру200 10Х17Н13М2Т</v>
          </cell>
          <cell r="J804" t="str">
            <v>нет данных</v>
          </cell>
          <cell r="K804" t="str">
            <v>нет</v>
          </cell>
          <cell r="L804">
            <v>2006</v>
          </cell>
          <cell r="M804" t="str">
            <v>ШТ</v>
          </cell>
          <cell r="N804">
            <v>2</v>
          </cell>
          <cell r="O804">
            <v>2</v>
          </cell>
          <cell r="P804" t="str">
            <v>нет</v>
          </cell>
          <cell r="Q804" t="str">
            <v>нет данных</v>
          </cell>
          <cell r="U804" t="str">
            <v>Х</v>
          </cell>
          <cell r="V804" t="str">
            <v>Неотапливаемый склад</v>
          </cell>
          <cell r="W804">
            <v>1529.08</v>
          </cell>
          <cell r="Y804">
            <v>1834.9</v>
          </cell>
          <cell r="AC8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4">
            <v>6770.63</v>
          </cell>
          <cell r="AF804">
            <v>7770.63</v>
          </cell>
          <cell r="AG804" t="str">
            <v xml:space="preserve">материалы </v>
          </cell>
          <cell r="AH804" t="str">
            <v xml:space="preserve">ИП ПАО «Газпром» </v>
          </cell>
          <cell r="AI804" t="str">
            <v>Реализация в последующих периодах (2023-2030 г.г.)</v>
          </cell>
          <cell r="AJ804" t="str">
            <v>Реализация в последующих периодах (2023-2030 г.г.)</v>
          </cell>
          <cell r="AK8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4" t="str">
            <v xml:space="preserve">Астраханская область </v>
          </cell>
          <cell r="AM804" t="str">
            <v>S012</v>
          </cell>
          <cell r="AN804" t="str">
            <v xml:space="preserve">УМТСиК ООО "Газпром добыча Астрахань" </v>
          </cell>
          <cell r="AO804" t="str">
            <v xml:space="preserve">НИ-МТР Реализация </v>
          </cell>
        </row>
        <row r="805">
          <cell r="C805" t="str">
            <v>50059795I00000123612</v>
          </cell>
          <cell r="E805">
            <v>50059795</v>
          </cell>
          <cell r="F805" t="str">
            <v>Инвестиционный договор № 53-555 от 31.05.1999</v>
          </cell>
          <cell r="G805" t="str">
            <v>Реконструкция I и II очередей Астраханск.Эстакада по осмотру цистерн</v>
          </cell>
          <cell r="H805" t="str">
            <v xml:space="preserve"> Кран шаровой трехходовой КШТХ.200.050-00-00-01 Ду15 Ру200 10Х17Н13М2Т</v>
          </cell>
          <cell r="I805" t="str">
            <v>Кран шаровой трехходовой КШТХ.200.050-00-00-01 Ду15 Ру200 10Х17Н13М2Т</v>
          </cell>
          <cell r="J805" t="str">
            <v>нет данных</v>
          </cell>
          <cell r="K805" t="str">
            <v>нет</v>
          </cell>
          <cell r="L805">
            <v>2006</v>
          </cell>
          <cell r="M805" t="str">
            <v>ШТ</v>
          </cell>
          <cell r="N805">
            <v>12</v>
          </cell>
          <cell r="O805">
            <v>12</v>
          </cell>
          <cell r="P805" t="str">
            <v>нет</v>
          </cell>
          <cell r="Q805" t="str">
            <v>нет данных</v>
          </cell>
          <cell r="U805" t="str">
            <v>Х</v>
          </cell>
          <cell r="V805" t="str">
            <v>Неотапливаемый склад</v>
          </cell>
          <cell r="W805">
            <v>11524.8</v>
          </cell>
          <cell r="Y805">
            <v>13829.76</v>
          </cell>
          <cell r="AC8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5">
            <v>37982.61</v>
          </cell>
          <cell r="AF805">
            <v>47222.61</v>
          </cell>
          <cell r="AG805" t="str">
            <v xml:space="preserve">материалы </v>
          </cell>
          <cell r="AH805" t="str">
            <v xml:space="preserve">ИП ПАО «Газпром» </v>
          </cell>
          <cell r="AI805" t="str">
            <v>Реализация в последующих периодах (2023-2030 г.г.)</v>
          </cell>
          <cell r="AJ805" t="str">
            <v>Реализация в последующих периодах (2023-2030 г.г.)</v>
          </cell>
          <cell r="AK8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5" t="str">
            <v xml:space="preserve">Астраханская область </v>
          </cell>
          <cell r="AM805" t="str">
            <v>S012</v>
          </cell>
          <cell r="AN805" t="str">
            <v xml:space="preserve">УМТСиК ООО "Газпром добыча Астрахань" </v>
          </cell>
          <cell r="AO805" t="str">
            <v xml:space="preserve">НИ-МТР Реализация </v>
          </cell>
        </row>
        <row r="806">
          <cell r="C806" t="str">
            <v>50060752I0000012453</v>
          </cell>
          <cell r="E806">
            <v>50060752</v>
          </cell>
          <cell r="F806" t="str">
            <v>Инвестиционный договор № 53-555 от 31.05.1999</v>
          </cell>
          <cell r="G80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06" t="str">
            <v xml:space="preserve"> Пост управления ПКУ15-21.121-54У2</v>
          </cell>
          <cell r="I806" t="str">
            <v>Пост управления ПКУ15-21.121-54У2</v>
          </cell>
          <cell r="J806" t="str">
            <v>нет данных</v>
          </cell>
          <cell r="K806" t="str">
            <v>нет</v>
          </cell>
          <cell r="L806">
            <v>2006</v>
          </cell>
          <cell r="M806" t="str">
            <v>ШТ</v>
          </cell>
          <cell r="N806">
            <v>3</v>
          </cell>
          <cell r="O806">
            <v>3</v>
          </cell>
          <cell r="P806" t="str">
            <v>нет</v>
          </cell>
          <cell r="Q806" t="str">
            <v>нет данных</v>
          </cell>
          <cell r="T806" t="str">
            <v>Х</v>
          </cell>
          <cell r="V806" t="str">
            <v>Неотапливаемый склад</v>
          </cell>
          <cell r="W806">
            <v>1511.61</v>
          </cell>
          <cell r="Y806">
            <v>1813.93</v>
          </cell>
          <cell r="AC8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6">
            <v>2291.7800000000002</v>
          </cell>
          <cell r="AF806">
            <v>2861.78</v>
          </cell>
          <cell r="AG806" t="str">
            <v xml:space="preserve">материалы </v>
          </cell>
          <cell r="AH806" t="str">
            <v xml:space="preserve">ИП ПАО «Газпром» </v>
          </cell>
          <cell r="AI806" t="str">
            <v>Реализация в последующих периодах (2023-2030 г.г.)</v>
          </cell>
          <cell r="AK8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6" t="str">
            <v xml:space="preserve">Астраханская область </v>
          </cell>
          <cell r="AM806" t="str">
            <v>S017</v>
          </cell>
          <cell r="AN806" t="str">
            <v xml:space="preserve">УМТСиК ООО "Газпром добыча Астрахань" </v>
          </cell>
          <cell r="AO806" t="str">
            <v xml:space="preserve">НИ-МТР Реализация </v>
          </cell>
        </row>
        <row r="807">
          <cell r="C807" t="str">
            <v>50060751I0000012486</v>
          </cell>
          <cell r="E807">
            <v>50060751</v>
          </cell>
          <cell r="F807" t="str">
            <v>Инвестиционный договор № 53-555 от 31.05.1999</v>
          </cell>
          <cell r="G80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07" t="str">
            <v xml:space="preserve"> Пост управления ПКУ15-21.111-40У3</v>
          </cell>
          <cell r="I807" t="str">
            <v>Пост управления ПКУ15-21.111-40У3</v>
          </cell>
          <cell r="J807" t="str">
            <v>нет данных</v>
          </cell>
          <cell r="K807" t="str">
            <v>нет</v>
          </cell>
          <cell r="L807">
            <v>2006</v>
          </cell>
          <cell r="M807" t="str">
            <v>ШТ</v>
          </cell>
          <cell r="N807">
            <v>6</v>
          </cell>
          <cell r="O807">
            <v>6</v>
          </cell>
          <cell r="P807" t="str">
            <v>нет</v>
          </cell>
          <cell r="Q807" t="str">
            <v>нет данных</v>
          </cell>
          <cell r="T807" t="str">
            <v>Х</v>
          </cell>
          <cell r="V807" t="str">
            <v>Неотапливаемый склад</v>
          </cell>
          <cell r="W807">
            <v>3161.76</v>
          </cell>
          <cell r="Y807">
            <v>3794.11</v>
          </cell>
          <cell r="AC8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7">
            <v>5111.17</v>
          </cell>
          <cell r="AF807">
            <v>6311.17</v>
          </cell>
          <cell r="AG807" t="str">
            <v xml:space="preserve">материалы </v>
          </cell>
          <cell r="AH807" t="str">
            <v xml:space="preserve">ИП ПАО «Газпром» </v>
          </cell>
          <cell r="AI807" t="str">
            <v>Реализация в последующих периодах (2023-2030 г.г.)</v>
          </cell>
          <cell r="AK8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7" t="str">
            <v xml:space="preserve">Астраханская область </v>
          </cell>
          <cell r="AM807" t="str">
            <v>S017</v>
          </cell>
          <cell r="AN807" t="str">
            <v xml:space="preserve">УМТСиК ООО "Газпром добыча Астрахань" </v>
          </cell>
          <cell r="AO807" t="str">
            <v xml:space="preserve">НИ-МТР Реализация </v>
          </cell>
        </row>
        <row r="808">
          <cell r="C808" t="str">
            <v>50060191I0000012502</v>
          </cell>
          <cell r="E808">
            <v>50060191</v>
          </cell>
          <cell r="F808" t="str">
            <v>Инвестиционный договор № 53-555 от 31.05.1999</v>
          </cell>
          <cell r="G80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08" t="str">
            <v xml:space="preserve"> Автоматический выключатель ВА 57-35-341810-20УХЛ3 160А</v>
          </cell>
          <cell r="I808" t="str">
            <v>Автоматический выключатель ВА 57-35-341810-20УХЛ3 160А</v>
          </cell>
          <cell r="J808" t="str">
            <v>нет данных</v>
          </cell>
          <cell r="K808" t="str">
            <v>нет</v>
          </cell>
          <cell r="L808">
            <v>2006</v>
          </cell>
          <cell r="M808" t="str">
            <v>ШТ</v>
          </cell>
          <cell r="N808">
            <v>2</v>
          </cell>
          <cell r="O808">
            <v>2</v>
          </cell>
          <cell r="P808" t="str">
            <v>нет</v>
          </cell>
          <cell r="Q808" t="str">
            <v>нет данных</v>
          </cell>
          <cell r="T808" t="str">
            <v>Х</v>
          </cell>
          <cell r="V808" t="str">
            <v>Неотапливаемый склад</v>
          </cell>
          <cell r="W808">
            <v>3892.1</v>
          </cell>
          <cell r="Y808">
            <v>4670.5200000000004</v>
          </cell>
          <cell r="AC8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8">
            <v>5747.48</v>
          </cell>
          <cell r="AF808">
            <v>7147.48</v>
          </cell>
          <cell r="AG808" t="str">
            <v xml:space="preserve">материалы </v>
          </cell>
          <cell r="AH808" t="str">
            <v xml:space="preserve">ИП ПАО «Газпром» </v>
          </cell>
          <cell r="AI808" t="str">
            <v>Реализация в последующих периодах (2023-2030 г.г.)</v>
          </cell>
          <cell r="AK8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8" t="str">
            <v xml:space="preserve">Астраханская область </v>
          </cell>
          <cell r="AM808" t="str">
            <v>S017</v>
          </cell>
          <cell r="AN808" t="str">
            <v xml:space="preserve">УМТСиК ООО "Газпром добыча Астрахань" </v>
          </cell>
          <cell r="AO808" t="str">
            <v xml:space="preserve">НИ-МТР Реализация </v>
          </cell>
        </row>
        <row r="809">
          <cell r="C809" t="str">
            <v>50060614I0000012511</v>
          </cell>
          <cell r="E809">
            <v>50060614</v>
          </cell>
          <cell r="F809" t="str">
            <v>Инвестиционный договор № 53-555 от 31.05.1999</v>
          </cell>
          <cell r="G80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09" t="str">
            <v xml:space="preserve"> Корпус электрошкафа STJ2/0,6 650х550х260</v>
          </cell>
          <cell r="I809" t="str">
            <v>Корпус электрошкафа STJ2/0,6 650х550х260</v>
          </cell>
          <cell r="J809" t="str">
            <v>нет данных</v>
          </cell>
          <cell r="K809" t="str">
            <v>нет</v>
          </cell>
          <cell r="L809">
            <v>2006</v>
          </cell>
          <cell r="M809" t="str">
            <v>ШТ</v>
          </cell>
          <cell r="N809">
            <v>1</v>
          </cell>
          <cell r="O809">
            <v>1</v>
          </cell>
          <cell r="P809" t="str">
            <v>нет</v>
          </cell>
          <cell r="Q809" t="str">
            <v>нет данных</v>
          </cell>
          <cell r="U809" t="str">
            <v>Х</v>
          </cell>
          <cell r="V809" t="str">
            <v>Неотапливаемый склад</v>
          </cell>
          <cell r="W809">
            <v>3138.69</v>
          </cell>
          <cell r="Y809">
            <v>3766.43</v>
          </cell>
          <cell r="AC8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09">
            <v>9008.7900000000009</v>
          </cell>
          <cell r="AF809">
            <v>11188.79</v>
          </cell>
          <cell r="AG809" t="str">
            <v xml:space="preserve">материалы </v>
          </cell>
          <cell r="AH809" t="str">
            <v xml:space="preserve">ИП ПАО «Газпром» </v>
          </cell>
          <cell r="AI809" t="str">
            <v>Реализация в последующих периодах (2023-2030 г.г.)</v>
          </cell>
          <cell r="AJ809" t="str">
            <v>Реализация в последующих периодах (2023-2030 г.г.)</v>
          </cell>
          <cell r="AK8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09" t="str">
            <v xml:space="preserve">Астраханская область </v>
          </cell>
          <cell r="AM809" t="str">
            <v>S017</v>
          </cell>
          <cell r="AN809" t="str">
            <v xml:space="preserve">УМТСиК ООО "Газпром добыча Астрахань" </v>
          </cell>
          <cell r="AO809" t="str">
            <v xml:space="preserve">НИ-МТР Реализация </v>
          </cell>
        </row>
        <row r="810">
          <cell r="C810" t="str">
            <v>50060536I0000012522</v>
          </cell>
          <cell r="E810">
            <v>50060536</v>
          </cell>
          <cell r="F810" t="str">
            <v>Инвестиционный договор № 53-555 от 31.05.1999</v>
          </cell>
          <cell r="G81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0" t="str">
            <v xml:space="preserve"> Кнопка управления КЕ-011/2</v>
          </cell>
          <cell r="I810" t="str">
            <v>Кнопка управления КЕ-011/2</v>
          </cell>
          <cell r="J810" t="str">
            <v>нет данных</v>
          </cell>
          <cell r="K810" t="str">
            <v>нет</v>
          </cell>
          <cell r="L810">
            <v>2006</v>
          </cell>
          <cell r="M810" t="str">
            <v>ШТ</v>
          </cell>
          <cell r="N810">
            <v>2</v>
          </cell>
          <cell r="O810">
            <v>2</v>
          </cell>
          <cell r="P810" t="str">
            <v>нет</v>
          </cell>
          <cell r="Q810" t="str">
            <v>нет данных</v>
          </cell>
          <cell r="T810" t="str">
            <v>Х</v>
          </cell>
          <cell r="V810" t="str">
            <v>Неотапливаемый склад</v>
          </cell>
          <cell r="W810">
            <v>203.78</v>
          </cell>
          <cell r="Y810">
            <v>244.54</v>
          </cell>
          <cell r="AC8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0">
            <v>294.24</v>
          </cell>
          <cell r="AF810">
            <v>374.24</v>
          </cell>
          <cell r="AG810" t="str">
            <v xml:space="preserve">материалы </v>
          </cell>
          <cell r="AH810" t="str">
            <v xml:space="preserve">ИП ПАО «Газпром» </v>
          </cell>
          <cell r="AI810" t="str">
            <v>Реализация в последующих периодах (2023-2030 г.г.)</v>
          </cell>
          <cell r="AK8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0" t="str">
            <v xml:space="preserve">Астраханская область </v>
          </cell>
          <cell r="AM810" t="str">
            <v>S017</v>
          </cell>
          <cell r="AN810" t="str">
            <v xml:space="preserve">УМТСиК ООО "Газпром добыча Астрахань" </v>
          </cell>
          <cell r="AO810" t="str">
            <v xml:space="preserve">НИ-МТР Реализация </v>
          </cell>
        </row>
        <row r="811">
          <cell r="C811" t="str">
            <v>50060653I0000012532</v>
          </cell>
          <cell r="E811">
            <v>50060653</v>
          </cell>
          <cell r="F811" t="str">
            <v>Инвестиционный договор № 53-555 от 31.05.1999</v>
          </cell>
          <cell r="G81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1" t="str">
            <v xml:space="preserve"> Переключатель коммутационный ПК16-12с3030</v>
          </cell>
          <cell r="I811" t="str">
            <v>Переключатель коммутационный ПК16-12с3030</v>
          </cell>
          <cell r="J811" t="str">
            <v>нет данных</v>
          </cell>
          <cell r="K811" t="str">
            <v xml:space="preserve">нет </v>
          </cell>
          <cell r="L811">
            <v>2006</v>
          </cell>
          <cell r="M811" t="str">
            <v>ШТ</v>
          </cell>
          <cell r="N811">
            <v>2</v>
          </cell>
          <cell r="O811">
            <v>2</v>
          </cell>
          <cell r="P811" t="str">
            <v>нет</v>
          </cell>
          <cell r="Q811" t="str">
            <v>нет данных</v>
          </cell>
          <cell r="U811" t="str">
            <v>Х</v>
          </cell>
          <cell r="V811" t="str">
            <v>Неотапливаемый склад</v>
          </cell>
          <cell r="W811">
            <v>298.76</v>
          </cell>
          <cell r="Y811">
            <v>358.51</v>
          </cell>
          <cell r="AC8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1">
            <v>864.98</v>
          </cell>
          <cell r="AF811">
            <v>1064.98</v>
          </cell>
          <cell r="AG811" t="str">
            <v xml:space="preserve">материалы </v>
          </cell>
          <cell r="AH811" t="str">
            <v xml:space="preserve">ИП ПАО «Газпром» </v>
          </cell>
          <cell r="AI811" t="str">
            <v>Реализация в последующих периодах (2023-2030 г.г.)</v>
          </cell>
          <cell r="AJ811" t="str">
            <v>Реализация в последующих периодах (2023-2030 г.г.)</v>
          </cell>
          <cell r="AK8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1" t="str">
            <v xml:space="preserve">Астраханская область </v>
          </cell>
          <cell r="AM811" t="str">
            <v>S017</v>
          </cell>
          <cell r="AN811" t="str">
            <v xml:space="preserve">УМТСиК ООО "Газпром добыча Астрахань" </v>
          </cell>
          <cell r="AO811" t="str">
            <v xml:space="preserve">НИ-МТР Реализация </v>
          </cell>
        </row>
        <row r="812">
          <cell r="C812" t="str">
            <v>50060650I0000012541</v>
          </cell>
          <cell r="E812">
            <v>50060650</v>
          </cell>
          <cell r="F812" t="str">
            <v>Инвестиционный договор № 53-555 от 31.05.1999</v>
          </cell>
          <cell r="G81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2" t="str">
            <v xml:space="preserve"> Переключатель коммутационный ПК16-12и0101</v>
          </cell>
          <cell r="I812" t="str">
            <v>Переключатель коммутационный ПК16-12и0101</v>
          </cell>
          <cell r="J812" t="str">
            <v>нет данных</v>
          </cell>
          <cell r="K812" t="str">
            <v xml:space="preserve">нет </v>
          </cell>
          <cell r="L812">
            <v>2006</v>
          </cell>
          <cell r="M812" t="str">
            <v>ШТ</v>
          </cell>
          <cell r="N812">
            <v>1</v>
          </cell>
          <cell r="O812">
            <v>1</v>
          </cell>
          <cell r="P812" t="str">
            <v>нет</v>
          </cell>
          <cell r="Q812" t="str">
            <v>нет данных</v>
          </cell>
          <cell r="U812" t="str">
            <v>Х</v>
          </cell>
          <cell r="V812" t="str">
            <v>Неотапливаемый склад</v>
          </cell>
          <cell r="W812">
            <v>117.57</v>
          </cell>
          <cell r="Y812">
            <v>141.08000000000001</v>
          </cell>
          <cell r="AC8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2">
            <v>339.1</v>
          </cell>
          <cell r="AF812">
            <v>419.1</v>
          </cell>
          <cell r="AG812" t="str">
            <v xml:space="preserve">материалы </v>
          </cell>
          <cell r="AH812" t="str">
            <v xml:space="preserve">ИП ПАО «Газпром» </v>
          </cell>
          <cell r="AI812" t="str">
            <v>Реализация в последующих периодах (2023-2030 г.г.)</v>
          </cell>
          <cell r="AJ812" t="str">
            <v>Реализация в последующих периодах (2023-2030 г.г.)</v>
          </cell>
          <cell r="AK8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2" t="str">
            <v xml:space="preserve">Астраханская область </v>
          </cell>
          <cell r="AM812" t="str">
            <v>S017</v>
          </cell>
          <cell r="AN812" t="str">
            <v xml:space="preserve">УМТСиК ООО "Газпром добыча Астрахань" </v>
          </cell>
          <cell r="AO812" t="str">
            <v xml:space="preserve">НИ-МТР Реализация </v>
          </cell>
        </row>
        <row r="813">
          <cell r="C813" t="str">
            <v>50060649I0000012551</v>
          </cell>
          <cell r="E813">
            <v>50060649</v>
          </cell>
          <cell r="F813" t="str">
            <v>Инвестиционный договор № 53-555 от 31.05.1999</v>
          </cell>
          <cell r="G81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3" t="str">
            <v xml:space="preserve"> Переключатель коммутационный ПК16-12а0102</v>
          </cell>
          <cell r="I813" t="str">
            <v>Переключатель коммутационный ПК16-12а0102</v>
          </cell>
          <cell r="J813" t="str">
            <v>нет данных</v>
          </cell>
          <cell r="K813" t="str">
            <v xml:space="preserve">нет </v>
          </cell>
          <cell r="L813">
            <v>2006</v>
          </cell>
          <cell r="M813" t="str">
            <v>ШТ</v>
          </cell>
          <cell r="N813">
            <v>1</v>
          </cell>
          <cell r="O813">
            <v>1</v>
          </cell>
          <cell r="P813" t="str">
            <v>нет</v>
          </cell>
          <cell r="Q813" t="str">
            <v>нет данных</v>
          </cell>
          <cell r="U813" t="str">
            <v>Х</v>
          </cell>
          <cell r="V813" t="str">
            <v>Неотапливаемый склад</v>
          </cell>
          <cell r="W813">
            <v>117.57</v>
          </cell>
          <cell r="Y813">
            <v>141.08000000000001</v>
          </cell>
          <cell r="AC8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3">
            <v>339.1</v>
          </cell>
          <cell r="AF813">
            <v>419.1</v>
          </cell>
          <cell r="AG813" t="str">
            <v xml:space="preserve">материалы </v>
          </cell>
          <cell r="AH813" t="str">
            <v xml:space="preserve">ИП ПАО «Газпром» </v>
          </cell>
          <cell r="AI813" t="str">
            <v>Реализация в последующих периодах (2023-2030 г.г.)</v>
          </cell>
          <cell r="AJ813" t="str">
            <v>Реализация в последующих периодах (2023-2030 г.г.)</v>
          </cell>
          <cell r="AK8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3" t="str">
            <v xml:space="preserve">Астраханская область </v>
          </cell>
          <cell r="AM813" t="str">
            <v>S017</v>
          </cell>
          <cell r="AN813" t="str">
            <v xml:space="preserve">УМТСиК ООО "Газпром добыча Астрахань" </v>
          </cell>
          <cell r="AO813" t="str">
            <v xml:space="preserve">НИ-МТР Реализация </v>
          </cell>
        </row>
        <row r="814">
          <cell r="C814" t="str">
            <v>50060651I0000012561</v>
          </cell>
          <cell r="E814">
            <v>50060651</v>
          </cell>
          <cell r="F814" t="str">
            <v>Инвестиционный договор № 53-555 от 31.05.1999</v>
          </cell>
          <cell r="G814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4" t="str">
            <v xml:space="preserve"> Переключатель коммутационный ПК16-12и3083</v>
          </cell>
          <cell r="I814" t="str">
            <v>Переключатель коммутационный ПК16-12и3083</v>
          </cell>
          <cell r="J814" t="str">
            <v>нет данных</v>
          </cell>
          <cell r="K814" t="str">
            <v xml:space="preserve">нет </v>
          </cell>
          <cell r="L814">
            <v>2006</v>
          </cell>
          <cell r="M814" t="str">
            <v>ШТ</v>
          </cell>
          <cell r="N814">
            <v>1</v>
          </cell>
          <cell r="O814">
            <v>1</v>
          </cell>
          <cell r="P814" t="str">
            <v>нет</v>
          </cell>
          <cell r="Q814" t="str">
            <v>нет данных</v>
          </cell>
          <cell r="U814" t="str">
            <v>Х</v>
          </cell>
          <cell r="V814" t="str">
            <v>Неотапливаемый склад</v>
          </cell>
          <cell r="W814">
            <v>149.38</v>
          </cell>
          <cell r="Y814">
            <v>179.26</v>
          </cell>
          <cell r="AC8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4">
            <v>432.49</v>
          </cell>
          <cell r="AF814">
            <v>532.49</v>
          </cell>
          <cell r="AG814" t="str">
            <v xml:space="preserve">материалы </v>
          </cell>
          <cell r="AH814" t="str">
            <v xml:space="preserve">ИП ПАО «Газпром» </v>
          </cell>
          <cell r="AI814" t="str">
            <v>Реализация в последующих периодах (2023-2030 г.г.)</v>
          </cell>
          <cell r="AJ814" t="str">
            <v>Реализация в последующих периодах (2023-2030 г.г.)</v>
          </cell>
          <cell r="AK8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4" t="str">
            <v xml:space="preserve">Астраханская область </v>
          </cell>
          <cell r="AM814" t="str">
            <v>S017</v>
          </cell>
          <cell r="AN814" t="str">
            <v xml:space="preserve">УМТСиК ООО "Газпром добыча Астрахань" </v>
          </cell>
          <cell r="AO814" t="str">
            <v xml:space="preserve">НИ-МТР Реализация </v>
          </cell>
        </row>
        <row r="815">
          <cell r="C815" t="str">
            <v>50060539I0000012571</v>
          </cell>
          <cell r="E815">
            <v>50060539</v>
          </cell>
          <cell r="F815" t="str">
            <v>Инвестиционный договор № 53-555 от 31.05.1999</v>
          </cell>
          <cell r="G81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5" t="str">
            <v xml:space="preserve"> Кнопка управления КУ101101</v>
          </cell>
          <cell r="I815" t="str">
            <v>Кнопка управления КУ101101</v>
          </cell>
          <cell r="J815" t="str">
            <v>нет данных</v>
          </cell>
          <cell r="K815" t="str">
            <v xml:space="preserve">нет </v>
          </cell>
          <cell r="L815">
            <v>2006</v>
          </cell>
          <cell r="M815" t="str">
            <v>ШТ</v>
          </cell>
          <cell r="N815">
            <v>1</v>
          </cell>
          <cell r="O815">
            <v>1</v>
          </cell>
          <cell r="P815" t="str">
            <v>нет</v>
          </cell>
          <cell r="Q815" t="str">
            <v>нет данных</v>
          </cell>
          <cell r="U815" t="str">
            <v>Х</v>
          </cell>
          <cell r="V815" t="str">
            <v>Неотапливаемый склад</v>
          </cell>
          <cell r="W815">
            <v>17.98</v>
          </cell>
          <cell r="Y815">
            <v>21.58</v>
          </cell>
          <cell r="AC8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5">
            <v>177.87</v>
          </cell>
          <cell r="AF815">
            <v>217.87</v>
          </cell>
          <cell r="AG815" t="str">
            <v xml:space="preserve">материалы </v>
          </cell>
          <cell r="AH815" t="str">
            <v xml:space="preserve">ИП ПАО «Газпром» </v>
          </cell>
          <cell r="AI815" t="str">
            <v>Реализация в последующих периодах (2023-2030 г.г.)</v>
          </cell>
          <cell r="AJ815" t="str">
            <v>Реализация в последующих периодах (2023-2030 г.г.)</v>
          </cell>
          <cell r="AK8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5" t="str">
            <v xml:space="preserve">Астраханская область </v>
          </cell>
          <cell r="AM815" t="str">
            <v>S017</v>
          </cell>
          <cell r="AN815" t="str">
            <v xml:space="preserve">УМТСиК ООО "Газпром добыча Астрахань" </v>
          </cell>
          <cell r="AO815" t="str">
            <v xml:space="preserve">НИ-МТР Реализация </v>
          </cell>
        </row>
        <row r="816">
          <cell r="C816" t="str">
            <v>50061021I0000012585</v>
          </cell>
          <cell r="E816">
            <v>50061021</v>
          </cell>
          <cell r="F816" t="str">
            <v>Инвестиционный договор № 53-555 от 31.05.1999</v>
          </cell>
          <cell r="G81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6" t="str">
            <v xml:space="preserve"> Реле промежуточное без розетки РП21М-004~220В</v>
          </cell>
          <cell r="I816" t="str">
            <v>Реле промежуточное без розетки РП21М-004~220В</v>
          </cell>
          <cell r="J816" t="str">
            <v>нет данных</v>
          </cell>
          <cell r="K816" t="str">
            <v>нет</v>
          </cell>
          <cell r="L816">
            <v>2006</v>
          </cell>
          <cell r="M816" t="str">
            <v>ШТ</v>
          </cell>
          <cell r="N816">
            <v>5</v>
          </cell>
          <cell r="O816">
            <v>5</v>
          </cell>
          <cell r="P816" t="str">
            <v>нет</v>
          </cell>
          <cell r="Q816" t="str">
            <v>нет данных</v>
          </cell>
          <cell r="T816" t="str">
            <v>Х</v>
          </cell>
          <cell r="V816" t="str">
            <v>Неотапливаемый склад</v>
          </cell>
          <cell r="W816">
            <v>1411.95</v>
          </cell>
          <cell r="Y816">
            <v>1694.34</v>
          </cell>
          <cell r="AC8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6">
            <v>2268.46</v>
          </cell>
          <cell r="AF816">
            <v>2818.46</v>
          </cell>
          <cell r="AG816" t="str">
            <v xml:space="preserve">материалы </v>
          </cell>
          <cell r="AH816" t="str">
            <v xml:space="preserve">ИП ПАО «Газпром» </v>
          </cell>
          <cell r="AI816" t="str">
            <v>Реализация в последующих периодах (2023-2030 г.г.)</v>
          </cell>
          <cell r="AK8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6" t="str">
            <v xml:space="preserve">Астраханская область </v>
          </cell>
          <cell r="AM816" t="str">
            <v>S017</v>
          </cell>
          <cell r="AN816" t="str">
            <v xml:space="preserve">УМТСиК ООО "Газпром добыча Астрахань" </v>
          </cell>
          <cell r="AO816" t="str">
            <v xml:space="preserve">НИ-МТР Реализация </v>
          </cell>
        </row>
        <row r="817">
          <cell r="C817" t="str">
            <v>50061123I0000012603</v>
          </cell>
          <cell r="E817">
            <v>50061123</v>
          </cell>
          <cell r="F817" t="str">
            <v>Инвестиционный договор № 53-555 от 31.05.1999</v>
          </cell>
          <cell r="G81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7" t="str">
            <v xml:space="preserve"> Реле указательное РЭУ11-11-5-40У~220В</v>
          </cell>
          <cell r="I817" t="str">
            <v>Реле указательное РЭУ11-11-5-40У~220В</v>
          </cell>
          <cell r="J817" t="str">
            <v>нет данных</v>
          </cell>
          <cell r="K817" t="str">
            <v>нет</v>
          </cell>
          <cell r="L817">
            <v>2006</v>
          </cell>
          <cell r="M817" t="str">
            <v>ШТ</v>
          </cell>
          <cell r="N817">
            <v>3</v>
          </cell>
          <cell r="O817">
            <v>3</v>
          </cell>
          <cell r="P817" t="str">
            <v>нет</v>
          </cell>
          <cell r="Q817" t="str">
            <v>нет данных</v>
          </cell>
          <cell r="T817" t="str">
            <v>Х</v>
          </cell>
          <cell r="V817" t="str">
            <v>Неотапливаемый склад</v>
          </cell>
          <cell r="W817">
            <v>903.24</v>
          </cell>
          <cell r="Y817">
            <v>1083.8900000000001</v>
          </cell>
          <cell r="AC8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7">
            <v>1379.99</v>
          </cell>
          <cell r="AF817">
            <v>1709.99</v>
          </cell>
          <cell r="AG817" t="str">
            <v xml:space="preserve">материалы </v>
          </cell>
          <cell r="AH817" t="str">
            <v xml:space="preserve">ИП ПАО «Газпром» </v>
          </cell>
          <cell r="AI817" t="str">
            <v>Реализация в последующих периодах (2023-2030 г.г.)</v>
          </cell>
          <cell r="AK8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7" t="str">
            <v xml:space="preserve">Астраханская область </v>
          </cell>
          <cell r="AM817" t="str">
            <v>S017</v>
          </cell>
          <cell r="AN817" t="str">
            <v xml:space="preserve">УМТСиК ООО "Газпром добыча Астрахань" </v>
          </cell>
          <cell r="AO817" t="str">
            <v xml:space="preserve">НИ-МТР Реализация </v>
          </cell>
        </row>
        <row r="818">
          <cell r="C818" t="str">
            <v>10081872I0000012628</v>
          </cell>
          <cell r="E818">
            <v>10081872</v>
          </cell>
          <cell r="F818" t="str">
            <v>Инвестиционный договор № 53-555 от 31.05.1999</v>
          </cell>
          <cell r="G818" t="str">
            <v>Код 06. Подземные хранилища (расширение).</v>
          </cell>
          <cell r="H818" t="str">
            <v xml:space="preserve"> Лампа коммутаторная светодиодная СКЛ 12А-ЛМ-3-220</v>
          </cell>
          <cell r="I818" t="str">
            <v>Лампа коммутаторная светодиодная СКЛ 12А-ЛМ-3-220</v>
          </cell>
          <cell r="J818" t="str">
            <v>нет данных</v>
          </cell>
          <cell r="K818" t="str">
            <v>нет</v>
          </cell>
          <cell r="L818">
            <v>2006</v>
          </cell>
          <cell r="M818" t="str">
            <v>ШТ</v>
          </cell>
          <cell r="N818">
            <v>8</v>
          </cell>
          <cell r="O818">
            <v>8</v>
          </cell>
          <cell r="P818" t="str">
            <v>нет</v>
          </cell>
          <cell r="Q818" t="str">
            <v>нет данных</v>
          </cell>
          <cell r="U818" t="str">
            <v>Х</v>
          </cell>
          <cell r="V818" t="str">
            <v>Неотапливаемый склад</v>
          </cell>
          <cell r="W818">
            <v>177.44</v>
          </cell>
          <cell r="Y818">
            <v>212.93</v>
          </cell>
          <cell r="AC81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18">
            <v>527.57000000000005</v>
          </cell>
          <cell r="AF818">
            <v>687.57</v>
          </cell>
          <cell r="AG818" t="str">
            <v xml:space="preserve">материалы </v>
          </cell>
          <cell r="AH818" t="str">
            <v xml:space="preserve">ИП ПАО «Газпром» </v>
          </cell>
          <cell r="AI818" t="str">
            <v>Реализация в последующих периодах (2023-2030 г.г.)</v>
          </cell>
          <cell r="AJ818" t="str">
            <v>Реализация в последующих периодах (2023-2030 г.г.)</v>
          </cell>
          <cell r="AK8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8" t="str">
            <v xml:space="preserve">Астраханская область </v>
          </cell>
          <cell r="AM818" t="str">
            <v>S017</v>
          </cell>
          <cell r="AN818" t="str">
            <v xml:space="preserve">УМТСиК ООО "Газпром добыча Астрахань" </v>
          </cell>
          <cell r="AO818" t="str">
            <v xml:space="preserve">НИ-МТР Реализация </v>
          </cell>
        </row>
        <row r="819">
          <cell r="C819" t="str">
            <v>10081871I0000012638</v>
          </cell>
          <cell r="E819">
            <v>10081871</v>
          </cell>
          <cell r="F819" t="str">
            <v>Инвестиционный договор № 53-555 от 31.05.1999</v>
          </cell>
          <cell r="G81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19" t="str">
            <v xml:space="preserve"> Лампа коммутаторная светодиодная СКЛ 12А-КМ-3-220</v>
          </cell>
          <cell r="I819" t="str">
            <v>Лампа коммутаторная светодиодная СКЛ 12А-КМ-3-220</v>
          </cell>
          <cell r="J819" t="str">
            <v>нет данных</v>
          </cell>
          <cell r="K819" t="str">
            <v>нет</v>
          </cell>
          <cell r="L819">
            <v>2006</v>
          </cell>
          <cell r="M819" t="str">
            <v>ШТ</v>
          </cell>
          <cell r="N819">
            <v>8</v>
          </cell>
          <cell r="O819">
            <v>8</v>
          </cell>
          <cell r="P819" t="str">
            <v>нет</v>
          </cell>
          <cell r="Q819" t="str">
            <v>нет данных</v>
          </cell>
          <cell r="U819" t="str">
            <v>Х</v>
          </cell>
          <cell r="V819" t="str">
            <v>Неотапливаемый склад</v>
          </cell>
          <cell r="W819">
            <v>177.44</v>
          </cell>
          <cell r="Y819">
            <v>212.93</v>
          </cell>
          <cell r="AC8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19">
            <v>527.57000000000005</v>
          </cell>
          <cell r="AF819">
            <v>687.57</v>
          </cell>
          <cell r="AG819" t="str">
            <v xml:space="preserve">материалы </v>
          </cell>
          <cell r="AH819" t="str">
            <v xml:space="preserve">ИП ПАО «Газпром» </v>
          </cell>
          <cell r="AI819" t="str">
            <v>Реализация в последующих периодах (2023-2030 г.г.)</v>
          </cell>
          <cell r="AJ819" t="str">
            <v>Реализация в последующих периодах (2023-2030 г.г.)</v>
          </cell>
          <cell r="AK8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19" t="str">
            <v xml:space="preserve">Астраханская область </v>
          </cell>
          <cell r="AM819" t="str">
            <v>S017</v>
          </cell>
          <cell r="AN819" t="str">
            <v xml:space="preserve">УМТСиК ООО "Газпром добыча Астрахань" </v>
          </cell>
          <cell r="AO819" t="str">
            <v xml:space="preserve">НИ-МТР Реализация </v>
          </cell>
        </row>
        <row r="820">
          <cell r="C820" t="str">
            <v>10081439I0000012649</v>
          </cell>
          <cell r="E820">
            <v>10081439</v>
          </cell>
          <cell r="F820" t="str">
            <v>Инвестиционный договор № 53-555 от 31.05.1999</v>
          </cell>
          <cell r="G82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20" t="str">
            <v xml:space="preserve"> Блок зажимов Б324-УП25-В/В 43-10 ТУ 16-526.462-79</v>
          </cell>
          <cell r="I820" t="str">
            <v>Блок зажимов Б324-УП25-В/В 43-10 ТУ 16-526.462-79</v>
          </cell>
          <cell r="J820" t="str">
            <v>нет данных</v>
          </cell>
          <cell r="K820" t="str">
            <v>нет</v>
          </cell>
          <cell r="L820">
            <v>2006</v>
          </cell>
          <cell r="M820" t="str">
            <v>ШТ</v>
          </cell>
          <cell r="N820">
            <v>9</v>
          </cell>
          <cell r="O820">
            <v>9</v>
          </cell>
          <cell r="P820" t="str">
            <v>нет</v>
          </cell>
          <cell r="Q820" t="str">
            <v>нет данных</v>
          </cell>
          <cell r="U820" t="str">
            <v>Х</v>
          </cell>
          <cell r="V820" t="str">
            <v>Неотапливаемый склад</v>
          </cell>
          <cell r="W820">
            <v>293.94</v>
          </cell>
          <cell r="Y820">
            <v>352.73</v>
          </cell>
          <cell r="AC8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0">
            <v>959</v>
          </cell>
          <cell r="AF820">
            <v>1139</v>
          </cell>
          <cell r="AG820" t="str">
            <v xml:space="preserve">материалы </v>
          </cell>
          <cell r="AH820" t="str">
            <v xml:space="preserve">ИП ПАО «Газпром» </v>
          </cell>
          <cell r="AI820" t="str">
            <v>Реализация в последующих периодах (2023-2030 г.г.)</v>
          </cell>
          <cell r="AJ820" t="str">
            <v>Реализация в последующих периодах (2023-2030 г.г.)</v>
          </cell>
          <cell r="AK8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0" t="str">
            <v xml:space="preserve">Астраханская область </v>
          </cell>
          <cell r="AM820" t="str">
            <v>S017</v>
          </cell>
          <cell r="AN820" t="str">
            <v xml:space="preserve">УМТСиК ООО "Газпром добыча Астрахань" </v>
          </cell>
          <cell r="AO820" t="str">
            <v xml:space="preserve">НИ-МТР Реализация </v>
          </cell>
        </row>
        <row r="821">
          <cell r="C821" t="str">
            <v>50061033I0000012653</v>
          </cell>
          <cell r="E821">
            <v>50061033</v>
          </cell>
          <cell r="F821" t="str">
            <v>Инвестиционный договор № 53-555 от 31.05.1999</v>
          </cell>
          <cell r="G82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21" t="str">
            <v xml:space="preserve"> Реле промежуточное РЭП15-440-15134А-00У3</v>
          </cell>
          <cell r="I821" t="str">
            <v>Реле промежуточное РЭП15-440-15134А-00У3</v>
          </cell>
          <cell r="J821" t="str">
            <v>нет данных</v>
          </cell>
          <cell r="K821" t="str">
            <v>нет</v>
          </cell>
          <cell r="L821">
            <v>2006</v>
          </cell>
          <cell r="M821" t="str">
            <v>ШТ</v>
          </cell>
          <cell r="N821">
            <v>3</v>
          </cell>
          <cell r="O821">
            <v>3</v>
          </cell>
          <cell r="P821" t="str">
            <v>нет</v>
          </cell>
          <cell r="Q821" t="str">
            <v>нет данных</v>
          </cell>
          <cell r="T821" t="str">
            <v>Х</v>
          </cell>
          <cell r="V821" t="str">
            <v>Неотапливаемый склад</v>
          </cell>
          <cell r="W821">
            <v>1085.46</v>
          </cell>
          <cell r="Y821">
            <v>1302.55</v>
          </cell>
          <cell r="AC8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1">
            <v>1665</v>
          </cell>
          <cell r="AF821">
            <v>2055</v>
          </cell>
          <cell r="AG821" t="str">
            <v xml:space="preserve">материалы </v>
          </cell>
          <cell r="AH821" t="str">
            <v xml:space="preserve">ИП ПАО «Газпром» </v>
          </cell>
          <cell r="AI821" t="str">
            <v>Реализация в последующих периодах (2023-2030 г.г.)</v>
          </cell>
          <cell r="AK8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1" t="str">
            <v xml:space="preserve">Астраханская область </v>
          </cell>
          <cell r="AM821" t="str">
            <v>S017</v>
          </cell>
          <cell r="AN821" t="str">
            <v xml:space="preserve">УМТСиК ООО "Газпром добыча Астрахань" </v>
          </cell>
          <cell r="AO821" t="str">
            <v xml:space="preserve">НИ-МТР Реализация </v>
          </cell>
        </row>
        <row r="822">
          <cell r="C822" t="str">
            <v>10083607I0000012694</v>
          </cell>
          <cell r="E822">
            <v>10083607</v>
          </cell>
          <cell r="F822" t="str">
            <v>Инвестиционный договор № 53-555 от 31.05.1999</v>
          </cell>
          <cell r="G82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22" t="str">
            <v xml:space="preserve"> Скоба К143У2</v>
          </cell>
          <cell r="I822" t="str">
            <v>Скоба К143У2</v>
          </cell>
          <cell r="J822" t="str">
            <v>нет данных</v>
          </cell>
          <cell r="K822" t="str">
            <v>нет</v>
          </cell>
          <cell r="L822">
            <v>2009</v>
          </cell>
          <cell r="M822" t="str">
            <v>ШТ</v>
          </cell>
          <cell r="N822">
            <v>4</v>
          </cell>
          <cell r="O822">
            <v>4</v>
          </cell>
          <cell r="P822" t="str">
            <v>нет</v>
          </cell>
          <cell r="Q822" t="str">
            <v>нет данных</v>
          </cell>
          <cell r="T822" t="str">
            <v>Х</v>
          </cell>
          <cell r="V822" t="str">
            <v>Неотапливаемый склад</v>
          </cell>
          <cell r="W822">
            <v>14.44</v>
          </cell>
          <cell r="Y822">
            <v>17.329999999999998</v>
          </cell>
          <cell r="AC8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2">
            <v>35.419999999999995</v>
          </cell>
          <cell r="AF822">
            <v>38.94</v>
          </cell>
          <cell r="AG822" t="str">
            <v xml:space="preserve">материалы </v>
          </cell>
          <cell r="AH822" t="str">
            <v xml:space="preserve">ИП ПАО «Газпром» </v>
          </cell>
          <cell r="AI822" t="str">
            <v>Реализация в последующих периодах (2023-2030 г.г.)</v>
          </cell>
          <cell r="AK8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2" t="str">
            <v xml:space="preserve">Астраханская область </v>
          </cell>
          <cell r="AM822" t="str">
            <v>S017</v>
          </cell>
          <cell r="AN822" t="str">
            <v xml:space="preserve">УМТСиК ООО "Газпром добыча Астрахань" </v>
          </cell>
          <cell r="AO822" t="str">
            <v xml:space="preserve">НИ-МТР Реализация </v>
          </cell>
        </row>
        <row r="823">
          <cell r="C823" t="str">
            <v>50060027I00000127168</v>
          </cell>
          <cell r="E823">
            <v>50060027</v>
          </cell>
          <cell r="F823" t="str">
            <v>Инвестиционный договор № 53-555 от 31.05.1999</v>
          </cell>
          <cell r="G82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23" t="str">
            <v xml:space="preserve"> Вставка плавкая ВП 2Б-1В 2А</v>
          </cell>
          <cell r="I823" t="str">
            <v>Вставка плавкая ВП 2Б-1В 2А</v>
          </cell>
          <cell r="J823" t="str">
            <v>нет данных</v>
          </cell>
          <cell r="K823" t="str">
            <v>нет</v>
          </cell>
          <cell r="L823">
            <v>2009</v>
          </cell>
          <cell r="M823" t="str">
            <v>ШТ</v>
          </cell>
          <cell r="N823">
            <v>68</v>
          </cell>
          <cell r="O823">
            <v>68</v>
          </cell>
          <cell r="P823" t="str">
            <v>нет</v>
          </cell>
          <cell r="Q823" t="str">
            <v>нет данных</v>
          </cell>
          <cell r="T823" t="str">
            <v>Х</v>
          </cell>
          <cell r="V823" t="str">
            <v>Неотапливаемый склад</v>
          </cell>
          <cell r="W823">
            <v>421.6</v>
          </cell>
          <cell r="Y823">
            <v>505.92</v>
          </cell>
          <cell r="AC8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3">
            <v>836.57</v>
          </cell>
          <cell r="AF823">
            <v>968.49</v>
          </cell>
          <cell r="AG823" t="str">
            <v xml:space="preserve">материалы </v>
          </cell>
          <cell r="AH823" t="str">
            <v xml:space="preserve">ИП ПАО «Газпром» </v>
          </cell>
          <cell r="AI823" t="str">
            <v>Реализация в последующих периодах (2023-2030 г.г.)</v>
          </cell>
          <cell r="AK8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3" t="str">
            <v xml:space="preserve">Астраханская область </v>
          </cell>
          <cell r="AM823" t="str">
            <v>S017</v>
          </cell>
          <cell r="AN823" t="str">
            <v xml:space="preserve">УМТСиК ООО "Газпром добыча Астрахань" </v>
          </cell>
          <cell r="AO823" t="str">
            <v xml:space="preserve">НИ-МТР Реализация </v>
          </cell>
        </row>
        <row r="824">
          <cell r="C824" t="str">
            <v>50057005I0000012872</v>
          </cell>
          <cell r="E824">
            <v>50057005</v>
          </cell>
          <cell r="F824" t="str">
            <v>Инвестиционный договор № 53-555 от 31.05.1999</v>
          </cell>
          <cell r="G824" t="str">
            <v>Подключение дополнительных скважин к сущ. Подключение ск.№4429</v>
          </cell>
          <cell r="H824" t="str">
            <v xml:space="preserve"> Водородный зонд 5,25 AISI 316 SS/1020 CS; 13502</v>
          </cell>
          <cell r="I824" t="str">
            <v>Водородный зонд 5,25 AISI 316 SS/1020 CS; 13502</v>
          </cell>
          <cell r="J824" t="str">
            <v>нет данных</v>
          </cell>
          <cell r="K824" t="str">
            <v>нет</v>
          </cell>
          <cell r="L824">
            <v>2009</v>
          </cell>
          <cell r="M824" t="str">
            <v>ШТ</v>
          </cell>
          <cell r="N824">
            <v>2</v>
          </cell>
          <cell r="O824">
            <v>2</v>
          </cell>
          <cell r="P824" t="str">
            <v>нет</v>
          </cell>
          <cell r="Q824" t="str">
            <v>нет данных</v>
          </cell>
          <cell r="U824" t="str">
            <v>Х</v>
          </cell>
          <cell r="V824" t="str">
            <v>Неотапливаемый склад</v>
          </cell>
          <cell r="W824">
            <v>4417.76</v>
          </cell>
          <cell r="Y824">
            <v>5301.31</v>
          </cell>
          <cell r="AC8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4">
            <v>69431.95</v>
          </cell>
          <cell r="AF824">
            <v>76331.95</v>
          </cell>
          <cell r="AG824" t="str">
            <v xml:space="preserve">материалы </v>
          </cell>
          <cell r="AH824" t="str">
            <v xml:space="preserve">ИП ПАО «Газпром» </v>
          </cell>
          <cell r="AI824" t="str">
            <v>Реализация в последующих периодах (2023-2030 г.г.)</v>
          </cell>
          <cell r="AJ824" t="str">
            <v>Реализация в последующих периодах (2023-2030 г.г.)</v>
          </cell>
          <cell r="AK8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4" t="str">
            <v xml:space="preserve">Астраханская область </v>
          </cell>
          <cell r="AM824" t="str">
            <v>S012</v>
          </cell>
          <cell r="AN824" t="str">
            <v xml:space="preserve">УМТСиК ООО "Газпром добыча Астрахань" </v>
          </cell>
          <cell r="AO824" t="str">
            <v xml:space="preserve">НИ-МТР Реализация </v>
          </cell>
        </row>
        <row r="825">
          <cell r="C825" t="str">
            <v>10088562I0000012882</v>
          </cell>
          <cell r="E825">
            <v>10088562</v>
          </cell>
          <cell r="F825" t="str">
            <v>Инвестиционный договор № 53-555 от 31.05.1999</v>
          </cell>
          <cell r="G825" t="str">
            <v>Подключение дополнительных скважин к сущ. Подключение ск.№4429</v>
          </cell>
          <cell r="H825" t="str">
            <v xml:space="preserve"> Трубка для впрыска/взятия проб 5" AISI 316 SS; 10682-S импорт</v>
          </cell>
          <cell r="I825" t="str">
            <v>Трубка для впрыска/взятия проб 5" AISI 316 SS; 10682-S импорт</v>
          </cell>
          <cell r="J825" t="str">
            <v>нет данных</v>
          </cell>
          <cell r="K825" t="str">
            <v>нет</v>
          </cell>
          <cell r="L825">
            <v>2005</v>
          </cell>
          <cell r="M825" t="str">
            <v>ШТ</v>
          </cell>
          <cell r="N825">
            <v>2</v>
          </cell>
          <cell r="O825">
            <v>2</v>
          </cell>
          <cell r="P825" t="str">
            <v>да</v>
          </cell>
          <cell r="Q825" t="str">
            <v>нет данных</v>
          </cell>
          <cell r="U825" t="str">
            <v>Х</v>
          </cell>
          <cell r="V825" t="str">
            <v>Неотапливаемый склад</v>
          </cell>
          <cell r="W825">
            <v>2605.6</v>
          </cell>
          <cell r="Y825">
            <v>3126.72</v>
          </cell>
          <cell r="AC8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5">
            <v>11541.34</v>
          </cell>
          <cell r="AF825">
            <v>13241.34</v>
          </cell>
          <cell r="AG825" t="str">
            <v xml:space="preserve">материалы </v>
          </cell>
          <cell r="AH825" t="str">
            <v xml:space="preserve">ИП ПАО «Газпром» </v>
          </cell>
          <cell r="AI825" t="str">
            <v>Реализация в последующих периодах (2023-2030 г.г.)</v>
          </cell>
          <cell r="AJ825" t="str">
            <v>Реализация в последующих периодах (2023-2030 г.г.)</v>
          </cell>
          <cell r="AK8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5" t="str">
            <v xml:space="preserve">Астраханская область </v>
          </cell>
          <cell r="AM825" t="str">
            <v>S012</v>
          </cell>
          <cell r="AN825" t="str">
            <v xml:space="preserve">УМТСиК ООО "Газпром добыча Астрахань" </v>
          </cell>
          <cell r="AO825" t="str">
            <v xml:space="preserve">НИ-МТР Реализация </v>
          </cell>
        </row>
        <row r="826">
          <cell r="C826" t="str">
            <v>60052140I00000129117</v>
          </cell>
          <cell r="E826">
            <v>60052140</v>
          </cell>
          <cell r="F826" t="str">
            <v>Инвестиционный договор № 53-555 от 31.05.1999</v>
          </cell>
          <cell r="G826" t="str">
            <v>Код 06. Подземные хранилища (расширение).</v>
          </cell>
          <cell r="H826" t="str">
            <v xml:space="preserve"> Подставка под гидрант ППС 200</v>
          </cell>
          <cell r="I826" t="str">
            <v>Подставка под гидрант ППС 200</v>
          </cell>
          <cell r="J826" t="str">
            <v>нет данных</v>
          </cell>
          <cell r="K826" t="str">
            <v>нет</v>
          </cell>
          <cell r="L826">
            <v>2009</v>
          </cell>
          <cell r="M826" t="str">
            <v>ШТ</v>
          </cell>
          <cell r="N826">
            <v>17</v>
          </cell>
          <cell r="O826">
            <v>17</v>
          </cell>
          <cell r="P826" t="str">
            <v>нет</v>
          </cell>
          <cell r="Q826" t="str">
            <v>нет данных</v>
          </cell>
          <cell r="U826" t="str">
            <v>Х</v>
          </cell>
          <cell r="V826" t="str">
            <v>Неотапливаемый склад</v>
          </cell>
          <cell r="W826">
            <v>3732.86</v>
          </cell>
          <cell r="Y826">
            <v>4479.43</v>
          </cell>
          <cell r="AC82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26">
            <v>44861.78</v>
          </cell>
          <cell r="AF826">
            <v>52001.78</v>
          </cell>
          <cell r="AG826" t="str">
            <v xml:space="preserve">материалы </v>
          </cell>
          <cell r="AH826" t="str">
            <v xml:space="preserve">ИП ПАО «Газпром» </v>
          </cell>
          <cell r="AI826" t="str">
            <v>Реализация в последующих периодах (2023-2030 г.г.)</v>
          </cell>
          <cell r="AJ826" t="str">
            <v>Реализация в последующих периодах (2023-2030 г.г.)</v>
          </cell>
          <cell r="AK8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6" t="str">
            <v xml:space="preserve">Астраханская область </v>
          </cell>
          <cell r="AM826" t="str">
            <v>S006</v>
          </cell>
          <cell r="AN826" t="str">
            <v xml:space="preserve">УМТСиК ООО "Газпром добыча Астрахань" </v>
          </cell>
          <cell r="AO826" t="str">
            <v xml:space="preserve">НИ-МТР Реализация </v>
          </cell>
        </row>
        <row r="827">
          <cell r="C827" t="str">
            <v>50061266I0000012921</v>
          </cell>
          <cell r="E827">
            <v>50061266</v>
          </cell>
          <cell r="F827" t="str">
            <v>Инвестиционный договор № 53-555 от 31.05.1999</v>
          </cell>
          <cell r="G82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27" t="str">
            <v xml:space="preserve"> Устройство защитного отключения АСТРОхУЗО Ф-2212</v>
          </cell>
          <cell r="I827" t="str">
            <v>Устройство защитного отключения АСТРОхУЗО Ф-2212</v>
          </cell>
          <cell r="J827" t="str">
            <v>нет данных</v>
          </cell>
          <cell r="K827" t="str">
            <v>нет</v>
          </cell>
          <cell r="L827">
            <v>2006</v>
          </cell>
          <cell r="M827" t="str">
            <v>ШТ</v>
          </cell>
          <cell r="N827">
            <v>1</v>
          </cell>
          <cell r="O827">
            <v>1</v>
          </cell>
          <cell r="P827" t="str">
            <v>нет</v>
          </cell>
          <cell r="Q827" t="str">
            <v>нет данных</v>
          </cell>
          <cell r="T827" t="str">
            <v>Х</v>
          </cell>
          <cell r="V827" t="str">
            <v>Неотапливаемый склад</v>
          </cell>
          <cell r="W827">
            <v>840.73</v>
          </cell>
          <cell r="Y827">
            <v>1008.88</v>
          </cell>
          <cell r="AC8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7">
            <v>1243.9100000000001</v>
          </cell>
          <cell r="AF827">
            <v>1543.91</v>
          </cell>
          <cell r="AG827" t="str">
            <v xml:space="preserve">материалы </v>
          </cell>
          <cell r="AH827" t="str">
            <v xml:space="preserve">ИП ПАО «Газпром» </v>
          </cell>
          <cell r="AI827" t="str">
            <v>Реализация в последующих периодах (2023-2030 г.г.)</v>
          </cell>
          <cell r="AK8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7" t="str">
            <v xml:space="preserve">Астраханская область </v>
          </cell>
          <cell r="AM827" t="str">
            <v>S017</v>
          </cell>
          <cell r="AN827" t="str">
            <v xml:space="preserve">УМТСиК ООО "Газпром добыча Астрахань" </v>
          </cell>
          <cell r="AO827" t="str">
            <v xml:space="preserve">НИ-МТР Реализация </v>
          </cell>
        </row>
        <row r="828">
          <cell r="C828" t="str">
            <v>50064582I00000129314</v>
          </cell>
          <cell r="E828">
            <v>50064582</v>
          </cell>
          <cell r="F828" t="str">
            <v>Инвестиционный договор № 53-555 от 31.05.1999</v>
          </cell>
          <cell r="G828" t="str">
            <v>АГПЗ  (II  очередь). Подземные хранилища (расширение).</v>
          </cell>
          <cell r="H828" t="str">
            <v xml:space="preserve"> Воздухораспределитель прямоточный регулируемый ВР 5d 500 серия 5.904-46</v>
          </cell>
          <cell r="I828" t="str">
            <v>Воздухораспределитель прямоточный регулируемый ВР 5d 500 серия 5.904-46</v>
          </cell>
          <cell r="J828" t="str">
            <v>нет данных</v>
          </cell>
          <cell r="K828" t="str">
            <v>нет</v>
          </cell>
          <cell r="L828">
            <v>2006</v>
          </cell>
          <cell r="M828" t="str">
            <v>ШТ</v>
          </cell>
          <cell r="N828">
            <v>14</v>
          </cell>
          <cell r="O828">
            <v>14</v>
          </cell>
          <cell r="P828" t="str">
            <v>нет</v>
          </cell>
          <cell r="Q828" t="str">
            <v>нет данных</v>
          </cell>
          <cell r="U828" t="str">
            <v>Х</v>
          </cell>
          <cell r="V828" t="str">
            <v>Неотапливаемый склад</v>
          </cell>
          <cell r="W828">
            <v>22124.9</v>
          </cell>
          <cell r="Y828">
            <v>26549.88</v>
          </cell>
          <cell r="AC8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8">
            <v>73016.33</v>
          </cell>
          <cell r="AF828">
            <v>90656.33</v>
          </cell>
          <cell r="AG828" t="str">
            <v xml:space="preserve">материалы </v>
          </cell>
          <cell r="AH828" t="str">
            <v xml:space="preserve">ИП ПАО «Газпром» </v>
          </cell>
          <cell r="AI828" t="str">
            <v>Реализация в последующих периодах (2023-2030 г.г.)</v>
          </cell>
          <cell r="AJ828" t="str">
            <v>Реализация в последующих периодах (2023-2030 г.г.)</v>
          </cell>
          <cell r="AK8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8" t="str">
            <v xml:space="preserve">Астраханская область </v>
          </cell>
          <cell r="AM828" t="str">
            <v>S012</v>
          </cell>
          <cell r="AN828" t="str">
            <v xml:space="preserve">УМТСиК ООО "Газпром добыча Астрахань" </v>
          </cell>
          <cell r="AO828" t="str">
            <v xml:space="preserve">НИ-МТР Реализация </v>
          </cell>
        </row>
        <row r="829">
          <cell r="C829" t="str">
            <v>50061423I0000013039</v>
          </cell>
          <cell r="E829">
            <v>50061423</v>
          </cell>
          <cell r="F829" t="str">
            <v>Инвестиционный договор № 53-555 от 31.05.1999</v>
          </cell>
          <cell r="G829" t="str">
            <v>Уст.получ.сырья для катал</v>
          </cell>
          <cell r="H829" t="str">
            <v xml:space="preserve"> Секция тройниковая СТ 100х100 короб ТУ завода-изготовителя</v>
          </cell>
          <cell r="I829" t="str">
            <v>Секция тройниковая СТ 100х100 короб ТУ завода-изготовителя</v>
          </cell>
          <cell r="J829" t="str">
            <v>нет данных</v>
          </cell>
          <cell r="K829" t="str">
            <v>нет</v>
          </cell>
          <cell r="L829">
            <v>2009</v>
          </cell>
          <cell r="M829" t="str">
            <v>ШТ</v>
          </cell>
          <cell r="N829">
            <v>9</v>
          </cell>
          <cell r="O829">
            <v>9</v>
          </cell>
          <cell r="P829" t="str">
            <v>нет</v>
          </cell>
          <cell r="Q829" t="str">
            <v>нет данных</v>
          </cell>
          <cell r="U829" t="str">
            <v>Х</v>
          </cell>
          <cell r="V829" t="str">
            <v>Неотапливаемый склад</v>
          </cell>
          <cell r="W829">
            <v>575.37</v>
          </cell>
          <cell r="Y829">
            <v>690.44</v>
          </cell>
          <cell r="AC8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29">
            <v>6666.03</v>
          </cell>
          <cell r="AF829">
            <v>7566.03</v>
          </cell>
          <cell r="AG829" t="str">
            <v xml:space="preserve">материалы </v>
          </cell>
          <cell r="AH829" t="str">
            <v xml:space="preserve">ИП ПАО «Газпром» </v>
          </cell>
          <cell r="AI829" t="str">
            <v>Реализация в последующих периодах (2023-2030 г.г.)</v>
          </cell>
          <cell r="AJ829" t="str">
            <v>Реализация в последующих периодах (2023-2030 г.г.)</v>
          </cell>
          <cell r="AK8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29" t="str">
            <v xml:space="preserve">Астраханская область </v>
          </cell>
          <cell r="AM829" t="str">
            <v>S017</v>
          </cell>
          <cell r="AN829" t="str">
            <v xml:space="preserve">УМТСиК ООО "Газпром добыча Астрахань" </v>
          </cell>
          <cell r="AO829" t="str">
            <v xml:space="preserve">НИ-МТР Реализация </v>
          </cell>
        </row>
        <row r="830">
          <cell r="C830" t="str">
            <v>50061423I00000130428</v>
          </cell>
          <cell r="E830">
            <v>50061423</v>
          </cell>
          <cell r="F830" t="str">
            <v>Инвестиционный договор № 53-555 от 31.05.1999</v>
          </cell>
          <cell r="G830" t="str">
            <v>Уст.получ.сырья для катал</v>
          </cell>
          <cell r="H830" t="str">
            <v xml:space="preserve"> Секция тройниковая СТ 100х100 короб ТУ завода-изготовителя</v>
          </cell>
          <cell r="I830" t="str">
            <v>Секция тройниковая СТ 100х100 короб ТУ завода-изготовителя</v>
          </cell>
          <cell r="J830" t="str">
            <v>нет данных</v>
          </cell>
          <cell r="K830" t="str">
            <v>нет</v>
          </cell>
          <cell r="L830">
            <v>2007</v>
          </cell>
          <cell r="M830" t="str">
            <v>ШТ</v>
          </cell>
          <cell r="N830">
            <v>28</v>
          </cell>
          <cell r="O830">
            <v>28</v>
          </cell>
          <cell r="P830" t="str">
            <v>нет</v>
          </cell>
          <cell r="Q830" t="str">
            <v>нет данных</v>
          </cell>
          <cell r="U830" t="str">
            <v>Х</v>
          </cell>
          <cell r="V830" t="str">
            <v>Неотапливаемый склад</v>
          </cell>
          <cell r="W830">
            <v>10478.719999999999</v>
          </cell>
          <cell r="Y830">
            <v>12574.46</v>
          </cell>
          <cell r="AC8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0">
            <v>53368.74</v>
          </cell>
          <cell r="AF830">
            <v>61208.74</v>
          </cell>
          <cell r="AG830" t="str">
            <v xml:space="preserve">материалы </v>
          </cell>
          <cell r="AH830" t="str">
            <v xml:space="preserve">ИП ПАО «Газпром» </v>
          </cell>
          <cell r="AI830" t="str">
            <v>Реализация в последующих периодах (2023-2030 г.г.)</v>
          </cell>
          <cell r="AJ830" t="str">
            <v>Реализация в последующих периодах (2023-2030 г.г.)</v>
          </cell>
          <cell r="AK8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0" t="str">
            <v xml:space="preserve">Астраханская область </v>
          </cell>
          <cell r="AM830" t="str">
            <v>S017</v>
          </cell>
          <cell r="AN830" t="str">
            <v xml:space="preserve">УМТСиК ООО "Газпром добыча Астрахань" </v>
          </cell>
          <cell r="AO830" t="str">
            <v xml:space="preserve">НИ-МТР Реализация </v>
          </cell>
        </row>
        <row r="831">
          <cell r="C831" t="str">
            <v>10083589I0000013052</v>
          </cell>
          <cell r="E831">
            <v>10083589</v>
          </cell>
          <cell r="F831" t="str">
            <v>Инвестиционный договор № 53-555 от 31.05.1999</v>
          </cell>
          <cell r="G831" t="str">
            <v>Уст.получ.сырья для катал</v>
          </cell>
          <cell r="H831" t="str">
            <v xml:space="preserve"> Секция угловая СУ 150х150 короб ТУ завода-изготовителя</v>
          </cell>
          <cell r="I831" t="str">
            <v>Секция угловая СУ 150х150 короб ТУ завода-изготовителя</v>
          </cell>
          <cell r="J831" t="str">
            <v>нет данных</v>
          </cell>
          <cell r="K831" t="str">
            <v>нет</v>
          </cell>
          <cell r="L831">
            <v>2007</v>
          </cell>
          <cell r="M831" t="str">
            <v>ШТ</v>
          </cell>
          <cell r="N831">
            <v>2</v>
          </cell>
          <cell r="O831">
            <v>2</v>
          </cell>
          <cell r="P831" t="str">
            <v>нет</v>
          </cell>
          <cell r="Q831" t="str">
            <v>нет данных</v>
          </cell>
          <cell r="U831" t="str">
            <v>Х</v>
          </cell>
          <cell r="V831" t="str">
            <v>Неотапливаемый склад</v>
          </cell>
          <cell r="W831">
            <v>466.42</v>
          </cell>
          <cell r="Y831">
            <v>559.70000000000005</v>
          </cell>
          <cell r="AC8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1">
            <v>1342.7</v>
          </cell>
          <cell r="AF831">
            <v>1662.7</v>
          </cell>
          <cell r="AG831" t="str">
            <v xml:space="preserve">материалы </v>
          </cell>
          <cell r="AH831" t="str">
            <v xml:space="preserve">ИП ПАО «Газпром» </v>
          </cell>
          <cell r="AI831" t="str">
            <v>Реализация в последующих периодах (2023-2030 г.г.)</v>
          </cell>
          <cell r="AJ831" t="str">
            <v>Реализация в последующих периодах (2023-2030 г.г.)</v>
          </cell>
          <cell r="AK8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1" t="str">
            <v xml:space="preserve">Астраханская область </v>
          </cell>
          <cell r="AM831" t="str">
            <v>S017</v>
          </cell>
          <cell r="AN831" t="str">
            <v xml:space="preserve">УМТСиК ООО "Газпром добыча Астрахань" </v>
          </cell>
          <cell r="AO831" t="str">
            <v xml:space="preserve">НИ-МТР Реализация </v>
          </cell>
        </row>
        <row r="832">
          <cell r="C832" t="str">
            <v>10083589I0000013068</v>
          </cell>
          <cell r="E832">
            <v>10083589</v>
          </cell>
          <cell r="F832" t="str">
            <v>Инвестиционный договор № 53-555 от 31.05.1999</v>
          </cell>
          <cell r="G832" t="str">
            <v>Уст.получ.сырья для катал</v>
          </cell>
          <cell r="H832" t="str">
            <v xml:space="preserve"> Секция угловая СУ 150х150 короб ТУ завода-изготовителя</v>
          </cell>
          <cell r="I832" t="str">
            <v>Секция угловая СУ 150х150 короб ТУ завода-изготовителя</v>
          </cell>
          <cell r="J832" t="str">
            <v>нет данных</v>
          </cell>
          <cell r="K832" t="str">
            <v>нет</v>
          </cell>
          <cell r="L832">
            <v>2006</v>
          </cell>
          <cell r="M832" t="str">
            <v>ШТ</v>
          </cell>
          <cell r="N832">
            <v>8</v>
          </cell>
          <cell r="O832">
            <v>8</v>
          </cell>
          <cell r="P832" t="str">
            <v>нет</v>
          </cell>
          <cell r="Q832" t="str">
            <v>нет данных</v>
          </cell>
          <cell r="U832" t="str">
            <v>Х</v>
          </cell>
          <cell r="V832" t="str">
            <v>Неотапливаемый склад</v>
          </cell>
          <cell r="W832">
            <v>312.24</v>
          </cell>
          <cell r="Y832">
            <v>374.69</v>
          </cell>
          <cell r="AC8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2">
            <v>1484.46</v>
          </cell>
          <cell r="AF832">
            <v>1724.46</v>
          </cell>
          <cell r="AG832" t="str">
            <v xml:space="preserve">материалы </v>
          </cell>
          <cell r="AH832" t="str">
            <v xml:space="preserve">ИП ПАО «Газпром» </v>
          </cell>
          <cell r="AI832" t="str">
            <v>Реализация в последующих периодах (2023-2030 г.г.)</v>
          </cell>
          <cell r="AJ832" t="str">
            <v>Реализация в последующих периодах (2023-2030 г.г.)</v>
          </cell>
          <cell r="AK8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2" t="str">
            <v xml:space="preserve">Астраханская область </v>
          </cell>
          <cell r="AM832" t="str">
            <v>S017</v>
          </cell>
          <cell r="AN832" t="str">
            <v xml:space="preserve">УМТСиК ООО "Газпром добыча Астрахань" </v>
          </cell>
          <cell r="AO832" t="str">
            <v xml:space="preserve">НИ-МТР Реализация </v>
          </cell>
        </row>
        <row r="833">
          <cell r="C833" t="str">
            <v>10083589I0000013078</v>
          </cell>
          <cell r="E833">
            <v>10083589</v>
          </cell>
          <cell r="F833" t="str">
            <v>Инвестиционный договор № 53-555 от 31.05.1999</v>
          </cell>
          <cell r="G833" t="str">
            <v>Уст.получ.сырья для катал</v>
          </cell>
          <cell r="H833" t="str">
            <v xml:space="preserve"> Секция угловая СУ 150х150 короб ТУ завода-изготовителя</v>
          </cell>
          <cell r="I833" t="str">
            <v>Секция угловая СУ 150х150 короб ТУ завода-изготовителя</v>
          </cell>
          <cell r="J833" t="str">
            <v>нет данных</v>
          </cell>
          <cell r="K833" t="str">
            <v>нет</v>
          </cell>
          <cell r="L833">
            <v>2006</v>
          </cell>
          <cell r="M833" t="str">
            <v>ШТ</v>
          </cell>
          <cell r="N833">
            <v>8</v>
          </cell>
          <cell r="O833">
            <v>8</v>
          </cell>
          <cell r="P833" t="str">
            <v>нет</v>
          </cell>
          <cell r="Q833" t="str">
            <v>нет данных</v>
          </cell>
          <cell r="U833" t="str">
            <v>Х</v>
          </cell>
          <cell r="V833" t="str">
            <v>Неотапливаемый склад</v>
          </cell>
          <cell r="W833">
            <v>585.12</v>
          </cell>
          <cell r="Y833">
            <v>702.14</v>
          </cell>
          <cell r="AC8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3">
            <v>6334.8</v>
          </cell>
          <cell r="AF833">
            <v>7694.8</v>
          </cell>
          <cell r="AG833" t="str">
            <v xml:space="preserve">материалы </v>
          </cell>
          <cell r="AH833" t="str">
            <v xml:space="preserve">ИП ПАО «Газпром» </v>
          </cell>
          <cell r="AI833" t="str">
            <v>Реализация в последующих периодах (2023-2030 г.г.)</v>
          </cell>
          <cell r="AJ833" t="str">
            <v>Реализация в последующих периодах (2023-2030 г.г.)</v>
          </cell>
          <cell r="AK8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3" t="str">
            <v xml:space="preserve">Астраханская область </v>
          </cell>
          <cell r="AM833" t="str">
            <v>S017</v>
          </cell>
          <cell r="AN833" t="str">
            <v xml:space="preserve">УМТСиК ООО "Газпром добыча Астрахань" </v>
          </cell>
          <cell r="AO833" t="str">
            <v xml:space="preserve">НИ-МТР Реализация </v>
          </cell>
        </row>
        <row r="834">
          <cell r="C834" t="str">
            <v>10083589I00000130811</v>
          </cell>
          <cell r="E834">
            <v>10083589</v>
          </cell>
          <cell r="F834" t="str">
            <v>Инвестиционный договор № 53-555 от 31.05.1999</v>
          </cell>
          <cell r="G834" t="str">
            <v>Уст.получ.сырья для катал</v>
          </cell>
          <cell r="H834" t="str">
            <v xml:space="preserve"> Секция угловая СУ 150х150 короб ТУ завода-изготовителя</v>
          </cell>
          <cell r="I834" t="str">
            <v>Секция угловая СУ 150х150 короб ТУ завода-изготовителя</v>
          </cell>
          <cell r="J834" t="str">
            <v>нет данных</v>
          </cell>
          <cell r="K834" t="str">
            <v>нет</v>
          </cell>
          <cell r="L834">
            <v>2006</v>
          </cell>
          <cell r="M834" t="str">
            <v>ШТ</v>
          </cell>
          <cell r="N834">
            <v>11</v>
          </cell>
          <cell r="O834">
            <v>11</v>
          </cell>
          <cell r="P834" t="str">
            <v>нет</v>
          </cell>
          <cell r="Q834" t="str">
            <v>нет данных</v>
          </cell>
          <cell r="U834" t="str">
            <v>Х</v>
          </cell>
          <cell r="V834" t="str">
            <v>Неотапливаемый склад</v>
          </cell>
          <cell r="W834">
            <v>4948.8999999999996</v>
          </cell>
          <cell r="Y834">
            <v>5938.68</v>
          </cell>
          <cell r="AC8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4">
            <v>16318.080000000002</v>
          </cell>
          <cell r="AF834">
            <v>20278.080000000002</v>
          </cell>
          <cell r="AG834" t="str">
            <v xml:space="preserve">материалы </v>
          </cell>
          <cell r="AH834" t="str">
            <v xml:space="preserve">ИП ПАО «Газпром» </v>
          </cell>
          <cell r="AI834" t="str">
            <v>Реализация в последующих периодах (2023-2030 г.г.)</v>
          </cell>
          <cell r="AJ834" t="str">
            <v>Реализация в последующих периодах (2023-2030 г.г.)</v>
          </cell>
          <cell r="AK8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4" t="str">
            <v xml:space="preserve">Астраханская область </v>
          </cell>
          <cell r="AM834" t="str">
            <v>S017</v>
          </cell>
          <cell r="AN834" t="str">
            <v xml:space="preserve">УМТСиК ООО "Газпром добыча Астрахань" </v>
          </cell>
          <cell r="AO834" t="str">
            <v xml:space="preserve">НИ-МТР Реализация </v>
          </cell>
        </row>
        <row r="835">
          <cell r="C835" t="str">
            <v>10083589I00000130974</v>
          </cell>
          <cell r="E835">
            <v>10083589</v>
          </cell>
          <cell r="F835" t="str">
            <v>Инвестиционный договор № 53-555 от 31.05.1999</v>
          </cell>
          <cell r="G835" t="str">
            <v>Уст.получ.сырья для катал</v>
          </cell>
          <cell r="H835" t="str">
            <v xml:space="preserve"> Секция угловая СУ 150х150 короб ТУ завода-изготовителя</v>
          </cell>
          <cell r="I835" t="str">
            <v>Секция угловая СУ 150х150 короб ТУ завода-изготовителя</v>
          </cell>
          <cell r="J835" t="str">
            <v>нет данных</v>
          </cell>
          <cell r="K835" t="str">
            <v>нет</v>
          </cell>
          <cell r="L835">
            <v>2006</v>
          </cell>
          <cell r="M835" t="str">
            <v>ШТ</v>
          </cell>
          <cell r="N835">
            <v>74</v>
          </cell>
          <cell r="O835">
            <v>74</v>
          </cell>
          <cell r="P835" t="str">
            <v>нет</v>
          </cell>
          <cell r="Q835" t="str">
            <v>нет данных</v>
          </cell>
          <cell r="U835" t="str">
            <v>Х</v>
          </cell>
          <cell r="V835" t="str">
            <v>Неотапливаемый склад</v>
          </cell>
          <cell r="W835">
            <v>9176.74</v>
          </cell>
          <cell r="Y835">
            <v>11012.09</v>
          </cell>
          <cell r="AC8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5">
            <v>50892.27</v>
          </cell>
          <cell r="AF835">
            <v>58292.27</v>
          </cell>
          <cell r="AG835" t="str">
            <v xml:space="preserve">материалы </v>
          </cell>
          <cell r="AH835" t="str">
            <v xml:space="preserve">ИП ПАО «Газпром» </v>
          </cell>
          <cell r="AI835" t="str">
            <v>Реализация в последующих периодах (2023-2030 г.г.)</v>
          </cell>
          <cell r="AJ835" t="str">
            <v>Реализация в последующих периодах (2023-2030 г.г.)</v>
          </cell>
          <cell r="AK8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5" t="str">
            <v xml:space="preserve">Астраханская область </v>
          </cell>
          <cell r="AM835" t="str">
            <v>S017</v>
          </cell>
          <cell r="AN835" t="str">
            <v xml:space="preserve">УМТСиК ООО "Газпром добыча Астрахань" </v>
          </cell>
          <cell r="AO835" t="str">
            <v xml:space="preserve">НИ-МТР Реализация </v>
          </cell>
        </row>
        <row r="836">
          <cell r="C836" t="str">
            <v>10083590I00000131011</v>
          </cell>
          <cell r="E836">
            <v>10083590</v>
          </cell>
          <cell r="F836" t="str">
            <v>Инвестиционный договор № 53-555 от 31.05.1999</v>
          </cell>
          <cell r="G836" t="str">
            <v>Уст.получ.сырья для катал</v>
          </cell>
          <cell r="H836" t="str">
            <v xml:space="preserve"> Секция угловая СУ 200х200 короб ТУ завода-изготовителя</v>
          </cell>
          <cell r="I836" t="str">
            <v>Секция угловая СУ 200х200 короб ТУ завода-изготовителя</v>
          </cell>
          <cell r="J836" t="str">
            <v>нет данных</v>
          </cell>
          <cell r="K836" t="str">
            <v>нет</v>
          </cell>
          <cell r="L836">
            <v>2006</v>
          </cell>
          <cell r="M836" t="str">
            <v>ШТ</v>
          </cell>
          <cell r="N836">
            <v>11</v>
          </cell>
          <cell r="O836">
            <v>11</v>
          </cell>
          <cell r="P836" t="str">
            <v>нет</v>
          </cell>
          <cell r="Q836" t="str">
            <v>нет данных</v>
          </cell>
          <cell r="U836" t="str">
            <v>Х</v>
          </cell>
          <cell r="V836" t="str">
            <v>Неотапливаемый склад</v>
          </cell>
          <cell r="W836">
            <v>1856.36</v>
          </cell>
          <cell r="Y836">
            <v>2227.63</v>
          </cell>
          <cell r="AC8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6">
            <v>9413.15</v>
          </cell>
          <cell r="AF836">
            <v>10843.15</v>
          </cell>
          <cell r="AG836" t="str">
            <v xml:space="preserve">материалы </v>
          </cell>
          <cell r="AH836" t="str">
            <v xml:space="preserve">ИП ПАО «Газпром» </v>
          </cell>
          <cell r="AI836" t="str">
            <v>Реализация в последующих периодах (2023-2030 г.г.)</v>
          </cell>
          <cell r="AJ836" t="str">
            <v>Реализация в последующих периодах (2023-2030 г.г.)</v>
          </cell>
          <cell r="AK8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6" t="str">
            <v xml:space="preserve">Астраханская область </v>
          </cell>
          <cell r="AM836" t="str">
            <v>S017</v>
          </cell>
          <cell r="AN836" t="str">
            <v xml:space="preserve">УМТСиК ООО "Газпром добыча Астрахань" </v>
          </cell>
          <cell r="AO836" t="str">
            <v xml:space="preserve">НИ-МТР Реализация </v>
          </cell>
        </row>
        <row r="837">
          <cell r="C837" t="str">
            <v>10083590I0000013114</v>
          </cell>
          <cell r="E837">
            <v>10083590</v>
          </cell>
          <cell r="F837" t="str">
            <v>Инвестиционный договор № 53-555 от 31.05.1999</v>
          </cell>
          <cell r="G837" t="str">
            <v>Уст.получ.сырья для катал</v>
          </cell>
          <cell r="H837" t="str">
            <v xml:space="preserve"> Секция угловая СУ 200х200 короб ТУ завода-изготовителя</v>
          </cell>
          <cell r="I837" t="str">
            <v>Секция угловая СУ 200х200 короб ТУ завода-изготовителя</v>
          </cell>
          <cell r="J837" t="str">
            <v>нет данных</v>
          </cell>
          <cell r="K837" t="str">
            <v>нет</v>
          </cell>
          <cell r="L837">
            <v>2009</v>
          </cell>
          <cell r="M837" t="str">
            <v>ШТ</v>
          </cell>
          <cell r="N837">
            <v>4</v>
          </cell>
          <cell r="O837">
            <v>4</v>
          </cell>
          <cell r="P837" t="str">
            <v>нет</v>
          </cell>
          <cell r="Q837" t="str">
            <v>нет данных</v>
          </cell>
          <cell r="U837" t="str">
            <v>Х</v>
          </cell>
          <cell r="V837" t="str">
            <v>Неотапливаемый склад</v>
          </cell>
          <cell r="W837">
            <v>869.52</v>
          </cell>
          <cell r="Y837">
            <v>1043.42</v>
          </cell>
          <cell r="AC8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7">
            <v>9525.26</v>
          </cell>
          <cell r="AF837">
            <v>10845.26</v>
          </cell>
          <cell r="AG837" t="str">
            <v xml:space="preserve">материалы </v>
          </cell>
          <cell r="AH837" t="str">
            <v xml:space="preserve">ИП ПАО «Газпром» </v>
          </cell>
          <cell r="AI837" t="str">
            <v>Реализация в последующих периодах (2023-2030 г.г.)</v>
          </cell>
          <cell r="AJ837" t="str">
            <v>Реализация в последующих периодах (2023-2030 г.г.)</v>
          </cell>
          <cell r="AK8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7" t="str">
            <v xml:space="preserve">Астраханская область </v>
          </cell>
          <cell r="AM837" t="str">
            <v>S017</v>
          </cell>
          <cell r="AN837" t="str">
            <v xml:space="preserve">УМТСиК ООО "Газпром добыча Астрахань" </v>
          </cell>
          <cell r="AO837" t="str">
            <v xml:space="preserve">НИ-МТР Реализация </v>
          </cell>
        </row>
        <row r="838">
          <cell r="C838" t="str">
            <v>10083204I00000131436</v>
          </cell>
          <cell r="E838">
            <v>10083204</v>
          </cell>
          <cell r="F838" t="str">
            <v>Инвестиционный договор № 53-555 от 31.05.1999</v>
          </cell>
          <cell r="G83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38" t="str">
            <v xml:space="preserve"> Лоток ЛП 50х25</v>
          </cell>
          <cell r="I838" t="str">
            <v>Лоток ЛП 50х25</v>
          </cell>
          <cell r="J838" t="str">
            <v>нет данных</v>
          </cell>
          <cell r="K838" t="str">
            <v>нет</v>
          </cell>
          <cell r="L838">
            <v>2009</v>
          </cell>
          <cell r="M838" t="str">
            <v>ШТ</v>
          </cell>
          <cell r="N838">
            <v>36</v>
          </cell>
          <cell r="O838">
            <v>36</v>
          </cell>
          <cell r="P838" t="str">
            <v>нет</v>
          </cell>
          <cell r="Q838" t="str">
            <v>нет данных</v>
          </cell>
          <cell r="T838" t="str">
            <v>Х</v>
          </cell>
          <cell r="V838" t="str">
            <v>Неотапливаемый склад</v>
          </cell>
          <cell r="W838">
            <v>2148.84</v>
          </cell>
          <cell r="Y838">
            <v>2578.61</v>
          </cell>
          <cell r="AC8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8">
            <v>5746.31</v>
          </cell>
          <cell r="AF838">
            <v>6466.31</v>
          </cell>
          <cell r="AG838" t="str">
            <v xml:space="preserve">материалы </v>
          </cell>
          <cell r="AH838" t="str">
            <v xml:space="preserve">ИП ПАО «Газпром» </v>
          </cell>
          <cell r="AI838" t="str">
            <v>Реализация в последующих периодах (2023-2030 г.г.)</v>
          </cell>
          <cell r="AK8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8" t="str">
            <v xml:space="preserve">Астраханская область </v>
          </cell>
          <cell r="AM838" t="str">
            <v>S017</v>
          </cell>
          <cell r="AN838" t="str">
            <v xml:space="preserve">УМТСиК ООО "Газпром добыча Астрахань" </v>
          </cell>
          <cell r="AO838" t="str">
            <v xml:space="preserve">НИ-МТР Реализация </v>
          </cell>
        </row>
        <row r="839">
          <cell r="C839" t="str">
            <v>10083740I0000013157</v>
          </cell>
          <cell r="E839">
            <v>10083740</v>
          </cell>
          <cell r="F839" t="str">
            <v>Инвестиционный договор № 53-555 от 31.05.1999</v>
          </cell>
          <cell r="G83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39" t="str">
            <v xml:space="preserve"> Швеллер ШП32х16</v>
          </cell>
          <cell r="I839" t="str">
            <v>Швеллер ШП32х16</v>
          </cell>
          <cell r="J839" t="str">
            <v>нет данных</v>
          </cell>
          <cell r="K839" t="str">
            <v>нет</v>
          </cell>
          <cell r="L839">
            <v>2009</v>
          </cell>
          <cell r="M839" t="str">
            <v>ШТ</v>
          </cell>
          <cell r="N839">
            <v>7</v>
          </cell>
          <cell r="O839">
            <v>7</v>
          </cell>
          <cell r="P839" t="str">
            <v>нет</v>
          </cell>
          <cell r="Q839" t="str">
            <v>нет данных</v>
          </cell>
          <cell r="T839" t="str">
            <v>Х</v>
          </cell>
          <cell r="V839" t="str">
            <v>Неотапливаемый склад</v>
          </cell>
          <cell r="W839">
            <v>162.54</v>
          </cell>
          <cell r="Y839">
            <v>195.05</v>
          </cell>
          <cell r="AC8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39">
            <v>392.51</v>
          </cell>
          <cell r="AF839">
            <v>462.51</v>
          </cell>
          <cell r="AG839" t="str">
            <v xml:space="preserve">материалы </v>
          </cell>
          <cell r="AH839" t="str">
            <v xml:space="preserve">ИП ПАО «Газпром» </v>
          </cell>
          <cell r="AI839" t="str">
            <v>Реализация в последующих периодах (2023-2030 г.г.)</v>
          </cell>
          <cell r="AK8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39" t="str">
            <v xml:space="preserve">Астраханская область </v>
          </cell>
          <cell r="AM839" t="str">
            <v>S017</v>
          </cell>
          <cell r="AN839" t="str">
            <v xml:space="preserve">УМТСиК ООО "Газпром добыча Астрахань" </v>
          </cell>
          <cell r="AO839" t="str">
            <v xml:space="preserve">НИ-МТР Реализация </v>
          </cell>
        </row>
        <row r="840">
          <cell r="C840" t="str">
            <v>10083742I0000013162</v>
          </cell>
          <cell r="E840">
            <v>10083742</v>
          </cell>
          <cell r="F840" t="str">
            <v>Инвестиционный договор № 53-555 от 31.05.1999</v>
          </cell>
          <cell r="G840" t="str">
            <v>Уст.получ.сырья для катал</v>
          </cell>
          <cell r="H840" t="str">
            <v xml:space="preserve"> Швеллер ШП60х35</v>
          </cell>
          <cell r="I840" t="str">
            <v>Швеллер ШП60х35</v>
          </cell>
          <cell r="J840" t="str">
            <v>нет данных</v>
          </cell>
          <cell r="K840" t="str">
            <v>нет</v>
          </cell>
          <cell r="L840">
            <v>2009</v>
          </cell>
          <cell r="M840" t="str">
            <v>ШТ</v>
          </cell>
          <cell r="N840">
            <v>2</v>
          </cell>
          <cell r="O840">
            <v>2</v>
          </cell>
          <cell r="P840" t="str">
            <v>нет</v>
          </cell>
          <cell r="Q840" t="str">
            <v>нет данных</v>
          </cell>
          <cell r="U840" t="str">
            <v>Х</v>
          </cell>
          <cell r="V840" t="str">
            <v>Неотапливаемый склад</v>
          </cell>
          <cell r="W840">
            <v>13.56</v>
          </cell>
          <cell r="Y840">
            <v>16.27</v>
          </cell>
          <cell r="AC8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0">
            <v>214.4</v>
          </cell>
          <cell r="AF840">
            <v>234.4</v>
          </cell>
          <cell r="AG840" t="str">
            <v xml:space="preserve">материалы </v>
          </cell>
          <cell r="AH840" t="str">
            <v xml:space="preserve">ИП ПАО «Газпром» </v>
          </cell>
          <cell r="AI840" t="str">
            <v>Реализация в последующих периодах (2023-2030 г.г.)</v>
          </cell>
          <cell r="AJ840" t="str">
            <v>Реализация в последующих периодах (2023-2030 г.г.)</v>
          </cell>
          <cell r="AK8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0" t="str">
            <v xml:space="preserve">Астраханская область </v>
          </cell>
          <cell r="AM840" t="str">
            <v>S017</v>
          </cell>
          <cell r="AN840" t="str">
            <v xml:space="preserve">УМТСиК ООО "Газпром добыча Астрахань" </v>
          </cell>
          <cell r="AO840" t="str">
            <v xml:space="preserve">НИ-МТР Реализация </v>
          </cell>
        </row>
        <row r="841">
          <cell r="C841" t="str">
            <v>10083742I0000013172</v>
          </cell>
          <cell r="E841">
            <v>10083742</v>
          </cell>
          <cell r="F841" t="str">
            <v>Инвестиционный договор № 53-555 от 31.05.1999</v>
          </cell>
          <cell r="G841" t="str">
            <v>Уст.получ.сырья для катал</v>
          </cell>
          <cell r="H841" t="str">
            <v xml:space="preserve"> Швеллер ШП60х35</v>
          </cell>
          <cell r="I841" t="str">
            <v>Швеллер ШП60х35</v>
          </cell>
          <cell r="J841" t="str">
            <v>нет данных</v>
          </cell>
          <cell r="K841" t="str">
            <v>нет</v>
          </cell>
          <cell r="L841">
            <v>2009</v>
          </cell>
          <cell r="M841" t="str">
            <v>ШТ</v>
          </cell>
          <cell r="N841">
            <v>2</v>
          </cell>
          <cell r="O841">
            <v>2</v>
          </cell>
          <cell r="P841" t="str">
            <v>нет</v>
          </cell>
          <cell r="Q841" t="str">
            <v>нет данных</v>
          </cell>
          <cell r="U841" t="str">
            <v>Х</v>
          </cell>
          <cell r="V841" t="str">
            <v>Неотапливаемый склад</v>
          </cell>
          <cell r="W841">
            <v>14.66</v>
          </cell>
          <cell r="Y841">
            <v>17.59</v>
          </cell>
          <cell r="AC8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1">
            <v>233.16</v>
          </cell>
          <cell r="AF841">
            <v>253.16</v>
          </cell>
          <cell r="AG841" t="str">
            <v xml:space="preserve">материалы </v>
          </cell>
          <cell r="AH841" t="str">
            <v xml:space="preserve">ИП ПАО «Газпром» </v>
          </cell>
          <cell r="AI841" t="str">
            <v>Реализация в последующих периодах (2023-2030 г.г.)</v>
          </cell>
          <cell r="AJ841" t="str">
            <v>Реализация в последующих периодах (2023-2030 г.г.)</v>
          </cell>
          <cell r="AK8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1" t="str">
            <v xml:space="preserve">Астраханская область </v>
          </cell>
          <cell r="AM841" t="str">
            <v>S017</v>
          </cell>
          <cell r="AN841" t="str">
            <v xml:space="preserve">УМТСиК ООО "Газпром добыча Астрахань" </v>
          </cell>
          <cell r="AO841" t="str">
            <v xml:space="preserve">НИ-МТР Реализация </v>
          </cell>
        </row>
        <row r="842">
          <cell r="C842" t="str">
            <v>50061366I00000131832</v>
          </cell>
          <cell r="E842">
            <v>50061366</v>
          </cell>
          <cell r="F842" t="str">
            <v>Инвестиционный договор № 53-555 от 31.05.1999</v>
          </cell>
          <cell r="G842" t="str">
            <v>Код 06. Подземные хранилища (расширение).</v>
          </cell>
          <cell r="H842" t="str">
            <v xml:space="preserve"> Втулка В42 УХЛ2</v>
          </cell>
          <cell r="I842" t="str">
            <v>Втулка В42 УХЛ2</v>
          </cell>
          <cell r="J842" t="str">
            <v>нет данных</v>
          </cell>
          <cell r="K842" t="str">
            <v>нет</v>
          </cell>
          <cell r="L842">
            <v>2009</v>
          </cell>
          <cell r="M842" t="str">
            <v>ШТ</v>
          </cell>
          <cell r="N842">
            <v>32</v>
          </cell>
          <cell r="O842">
            <v>32</v>
          </cell>
          <cell r="P842" t="str">
            <v>нет</v>
          </cell>
          <cell r="Q842" t="str">
            <v>нет данных</v>
          </cell>
          <cell r="T842" t="str">
            <v>Х</v>
          </cell>
          <cell r="V842" t="str">
            <v>Неотапливаемый склад</v>
          </cell>
          <cell r="W842">
            <v>11.52</v>
          </cell>
          <cell r="Y842">
            <v>13.82</v>
          </cell>
          <cell r="AC84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42">
            <v>21.080000000000002</v>
          </cell>
          <cell r="AF842">
            <v>24.28</v>
          </cell>
          <cell r="AG842" t="str">
            <v xml:space="preserve">материалы </v>
          </cell>
          <cell r="AH842" t="str">
            <v xml:space="preserve">ИП ПАО «Газпром» </v>
          </cell>
          <cell r="AI842" t="str">
            <v>Реализация в последующих периодах (2023-2030 г.г.)</v>
          </cell>
          <cell r="AK8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2" t="str">
            <v xml:space="preserve">Астраханская область </v>
          </cell>
          <cell r="AM842" t="str">
            <v>S017</v>
          </cell>
          <cell r="AN842" t="str">
            <v xml:space="preserve">УМТСиК ООО "Газпром добыча Астрахань" </v>
          </cell>
          <cell r="AO842" t="str">
            <v xml:space="preserve">НИ-МТР Реализация </v>
          </cell>
        </row>
        <row r="843">
          <cell r="C843" t="str">
            <v>10083608I00000132124</v>
          </cell>
          <cell r="E843">
            <v>10083608</v>
          </cell>
          <cell r="F843" t="str">
            <v>Инвестиционный договор № 53-555 от 31.05.1999</v>
          </cell>
          <cell r="G843" t="str">
            <v>Уст.получ.сырья для катал</v>
          </cell>
          <cell r="H843" t="str">
            <v xml:space="preserve"> Скоба К146п У2 ТУ завода-изготовителя</v>
          </cell>
          <cell r="I843" t="str">
            <v>Скоба К146п У2 ТУ завода-изготовителя</v>
          </cell>
          <cell r="J843" t="str">
            <v>ТУ завода-изготовителя</v>
          </cell>
          <cell r="K843" t="str">
            <v>нет</v>
          </cell>
          <cell r="L843">
            <v>2009</v>
          </cell>
          <cell r="M843" t="str">
            <v>ШТ</v>
          </cell>
          <cell r="N843">
            <v>24</v>
          </cell>
          <cell r="O843">
            <v>24</v>
          </cell>
          <cell r="P843" t="str">
            <v>нет</v>
          </cell>
          <cell r="Q843" t="str">
            <v>нет данных</v>
          </cell>
          <cell r="T843" t="str">
            <v>Х</v>
          </cell>
          <cell r="V843" t="str">
            <v>Неотапливаемый склад</v>
          </cell>
          <cell r="W843">
            <v>137.52000000000001</v>
          </cell>
          <cell r="Y843">
            <v>165.02</v>
          </cell>
          <cell r="AC8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3">
            <v>254.64000000000001</v>
          </cell>
          <cell r="AF843">
            <v>289.92</v>
          </cell>
          <cell r="AG843" t="str">
            <v xml:space="preserve">материалы </v>
          </cell>
          <cell r="AH843" t="str">
            <v xml:space="preserve">ИП ПАО «Газпром» </v>
          </cell>
          <cell r="AI843" t="str">
            <v>Реализация в последующих периодах (2023-2030 г.г.)</v>
          </cell>
          <cell r="AK8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3" t="str">
            <v xml:space="preserve">Астраханская область </v>
          </cell>
          <cell r="AM843" t="str">
            <v>S017</v>
          </cell>
          <cell r="AN843" t="str">
            <v xml:space="preserve">УМТСиК ООО "Газпром добыча Астрахань" </v>
          </cell>
          <cell r="AO843" t="str">
            <v xml:space="preserve">НИ-МТР Реализация </v>
          </cell>
        </row>
        <row r="844">
          <cell r="C844" t="str">
            <v>10083608I00000132275</v>
          </cell>
          <cell r="E844">
            <v>10083608</v>
          </cell>
          <cell r="F844" t="str">
            <v>Инвестиционный договор № 53-555 от 31.05.1999</v>
          </cell>
          <cell r="G844" t="str">
            <v>Уст.получ.сырья для катал</v>
          </cell>
          <cell r="H844" t="str">
            <v xml:space="preserve"> Скоба К146п У2 ТУ завода-изготовителя</v>
          </cell>
          <cell r="I844" t="str">
            <v>Скоба К146п У2 ТУ завода-изготовителя</v>
          </cell>
          <cell r="J844" t="str">
            <v>ТУ завода-изготовителя</v>
          </cell>
          <cell r="K844" t="str">
            <v>нет</v>
          </cell>
          <cell r="L844">
            <v>2007</v>
          </cell>
          <cell r="M844" t="str">
            <v>ШТ</v>
          </cell>
          <cell r="N844">
            <v>75</v>
          </cell>
          <cell r="O844">
            <v>75</v>
          </cell>
          <cell r="P844" t="str">
            <v>нет</v>
          </cell>
          <cell r="Q844" t="str">
            <v>нет данных</v>
          </cell>
          <cell r="T844" t="str">
            <v>Х</v>
          </cell>
          <cell r="V844" t="str">
            <v>Неотапливаемый склад</v>
          </cell>
          <cell r="W844">
            <v>415.5</v>
          </cell>
          <cell r="Y844">
            <v>498.6</v>
          </cell>
          <cell r="AC8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4">
            <v>768.86</v>
          </cell>
          <cell r="AF844">
            <v>954.86</v>
          </cell>
          <cell r="AG844" t="str">
            <v xml:space="preserve">материалы </v>
          </cell>
          <cell r="AH844" t="str">
            <v xml:space="preserve">ИП ПАО «Газпром» </v>
          </cell>
          <cell r="AI844" t="str">
            <v>Реализация в последующих периодах (2023-2030 г.г.)</v>
          </cell>
          <cell r="AK8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4" t="str">
            <v xml:space="preserve">Астраханская область </v>
          </cell>
          <cell r="AM844" t="str">
            <v>S017</v>
          </cell>
          <cell r="AN844" t="str">
            <v xml:space="preserve">УМТСиК ООО "Газпром добыча Астрахань" </v>
          </cell>
          <cell r="AO844" t="str">
            <v xml:space="preserve">НИ-МТР Реализация </v>
          </cell>
        </row>
        <row r="845">
          <cell r="C845" t="str">
            <v>10083608I00000132359</v>
          </cell>
          <cell r="E845">
            <v>10083608</v>
          </cell>
          <cell r="F845" t="str">
            <v>Инвестиционный договор № 53-555 от 31.05.1999</v>
          </cell>
          <cell r="G845" t="str">
            <v>Уст.получ.сырья для катал</v>
          </cell>
          <cell r="H845" t="str">
            <v xml:space="preserve"> Скоба К146п У2 ТУ завода-изготовителя</v>
          </cell>
          <cell r="I845" t="str">
            <v>Скоба К146п У2 ТУ завода-изготовителя</v>
          </cell>
          <cell r="J845" t="str">
            <v>ТУ завода-изготовителя</v>
          </cell>
          <cell r="K845" t="str">
            <v>нет</v>
          </cell>
          <cell r="L845">
            <v>2007</v>
          </cell>
          <cell r="M845" t="str">
            <v>ШТ</v>
          </cell>
          <cell r="N845">
            <v>59</v>
          </cell>
          <cell r="O845">
            <v>59</v>
          </cell>
          <cell r="P845" t="str">
            <v>нет</v>
          </cell>
          <cell r="Q845" t="str">
            <v>нет данных</v>
          </cell>
          <cell r="T845" t="str">
            <v>Х</v>
          </cell>
          <cell r="V845" t="str">
            <v>Неотапливаемый склад</v>
          </cell>
          <cell r="W845">
            <v>767</v>
          </cell>
          <cell r="Y845">
            <v>920.4</v>
          </cell>
          <cell r="AC8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5">
            <v>1186.8699999999999</v>
          </cell>
          <cell r="AF845">
            <v>1776.87</v>
          </cell>
          <cell r="AG845" t="str">
            <v xml:space="preserve">материалы </v>
          </cell>
          <cell r="AH845" t="str">
            <v xml:space="preserve">ИП ПАО «Газпром» </v>
          </cell>
          <cell r="AI845" t="str">
            <v>Реализация в последующих периодах (2023-2030 г.г.)</v>
          </cell>
          <cell r="AK8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5" t="str">
            <v xml:space="preserve">Астраханская область </v>
          </cell>
          <cell r="AM845" t="str">
            <v>S017</v>
          </cell>
          <cell r="AN845" t="str">
            <v xml:space="preserve">УМТСиК ООО "Газпром добыча Астрахань" </v>
          </cell>
          <cell r="AO845" t="str">
            <v xml:space="preserve">НИ-МТР Реализация </v>
          </cell>
        </row>
        <row r="846">
          <cell r="C846" t="str">
            <v>10083630I0000013242</v>
          </cell>
          <cell r="E846">
            <v>10083630</v>
          </cell>
          <cell r="F846" t="str">
            <v>Инвестиционный договор № 53-555 от 31.05.1999</v>
          </cell>
          <cell r="G84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46" t="str">
            <v xml:space="preserve"> Стойка К1151ц УТ1,5</v>
          </cell>
          <cell r="I846" t="str">
            <v>Стойка К1151ц УТ1,5</v>
          </cell>
          <cell r="J846" t="str">
            <v>нет данных</v>
          </cell>
          <cell r="K846" t="str">
            <v>нет</v>
          </cell>
          <cell r="L846">
            <v>2007</v>
          </cell>
          <cell r="M846" t="str">
            <v>ШТ</v>
          </cell>
          <cell r="N846">
            <v>2</v>
          </cell>
          <cell r="O846">
            <v>2</v>
          </cell>
          <cell r="P846" t="str">
            <v>нет</v>
          </cell>
          <cell r="Q846" t="str">
            <v>нет данных</v>
          </cell>
          <cell r="T846" t="str">
            <v>Х</v>
          </cell>
          <cell r="V846" t="str">
            <v>Неотапливаемый склад</v>
          </cell>
          <cell r="W846">
            <v>86.56</v>
          </cell>
          <cell r="Y846">
            <v>103.87</v>
          </cell>
          <cell r="AC8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6">
            <v>118.93</v>
          </cell>
          <cell r="AF846">
            <v>158.93</v>
          </cell>
          <cell r="AG846" t="str">
            <v xml:space="preserve">материалы </v>
          </cell>
          <cell r="AH846" t="str">
            <v xml:space="preserve">ИП ПАО «Газпром» </v>
          </cell>
          <cell r="AI846" t="str">
            <v>Реализация в последующих периодах (2023-2030 г.г.)</v>
          </cell>
          <cell r="AK8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6" t="str">
            <v xml:space="preserve">Астраханская область </v>
          </cell>
          <cell r="AM846" t="str">
            <v>S017</v>
          </cell>
          <cell r="AN846" t="str">
            <v xml:space="preserve">УМТСиК ООО "Газпром добыча Астрахань" </v>
          </cell>
          <cell r="AO846" t="str">
            <v xml:space="preserve">НИ-МТР Реализация </v>
          </cell>
        </row>
        <row r="847">
          <cell r="C847" t="str">
            <v>10083692I0000013261</v>
          </cell>
          <cell r="E847">
            <v>10083692</v>
          </cell>
          <cell r="F847" t="str">
            <v>Инвестиционный договор № 53-555 от 31.05.1999</v>
          </cell>
          <cell r="G84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47" t="str">
            <v xml:space="preserve"> Уголок К237У2</v>
          </cell>
          <cell r="I847" t="str">
            <v>Уголок К237У2</v>
          </cell>
          <cell r="J847" t="str">
            <v>нет данных</v>
          </cell>
          <cell r="K847" t="str">
            <v>нет</v>
          </cell>
          <cell r="L847">
            <v>2006</v>
          </cell>
          <cell r="M847" t="str">
            <v>ШТ</v>
          </cell>
          <cell r="N847">
            <v>1</v>
          </cell>
          <cell r="O847">
            <v>1</v>
          </cell>
          <cell r="P847" t="str">
            <v>нет</v>
          </cell>
          <cell r="Q847" t="str">
            <v>нет данных</v>
          </cell>
          <cell r="T847" t="str">
            <v>Х</v>
          </cell>
          <cell r="V847" t="str">
            <v>Неотапливаемый склад</v>
          </cell>
          <cell r="W847">
            <v>114.78</v>
          </cell>
          <cell r="Y847">
            <v>137.74</v>
          </cell>
          <cell r="AC8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7">
            <v>170.79</v>
          </cell>
          <cell r="AF847">
            <v>210.79</v>
          </cell>
          <cell r="AG847" t="str">
            <v xml:space="preserve">материалы </v>
          </cell>
          <cell r="AH847" t="str">
            <v xml:space="preserve">ИП ПАО «Газпром» </v>
          </cell>
          <cell r="AI847" t="str">
            <v>Реализация в последующих периодах (2023-2030 г.г.)</v>
          </cell>
          <cell r="AK8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7" t="str">
            <v xml:space="preserve">Астраханская область </v>
          </cell>
          <cell r="AM847" t="str">
            <v>S017</v>
          </cell>
          <cell r="AN847" t="str">
            <v xml:space="preserve">УМТСиК ООО "Газпром добыча Астрахань" </v>
          </cell>
          <cell r="AO847" t="str">
            <v xml:space="preserve">НИ-МТР Реализация </v>
          </cell>
        </row>
        <row r="848">
          <cell r="C848" t="str">
            <v>10083163I000001340175</v>
          </cell>
          <cell r="E848">
            <v>10083163</v>
          </cell>
          <cell r="F848" t="str">
            <v>Инвестиционный договор № 53-555 от 31.05.1999</v>
          </cell>
          <cell r="G84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48" t="str">
            <v xml:space="preserve"> Крышка КЛП100-45УТ1,5</v>
          </cell>
          <cell r="I848" t="str">
            <v>Крышка КЛП100-45УТ1,5</v>
          </cell>
          <cell r="J848" t="str">
            <v>нет данных</v>
          </cell>
          <cell r="K848" t="str">
            <v>нет</v>
          </cell>
          <cell r="L848">
            <v>2006</v>
          </cell>
          <cell r="M848" t="str">
            <v>ШТ</v>
          </cell>
          <cell r="N848">
            <v>175</v>
          </cell>
          <cell r="O848">
            <v>175</v>
          </cell>
          <cell r="P848" t="str">
            <v>нет</v>
          </cell>
          <cell r="Q848" t="str">
            <v>нет данных</v>
          </cell>
          <cell r="U848" t="str">
            <v>Х</v>
          </cell>
          <cell r="V848" t="str">
            <v>Неотапливаемый склад</v>
          </cell>
          <cell r="W848">
            <v>5932.5</v>
          </cell>
          <cell r="Y848">
            <v>7119</v>
          </cell>
          <cell r="AC8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8">
            <v>21183.11</v>
          </cell>
          <cell r="AF848">
            <v>26433.11</v>
          </cell>
          <cell r="AG848" t="str">
            <v xml:space="preserve">материалы </v>
          </cell>
          <cell r="AH848" t="str">
            <v xml:space="preserve">ИП ПАО «Газпром» </v>
          </cell>
          <cell r="AI848" t="str">
            <v>Реализация в последующих периодах (2023-2030 г.г.)</v>
          </cell>
          <cell r="AJ848" t="str">
            <v>Реализация в последующих периодах (2023-2030 г.г.)</v>
          </cell>
          <cell r="AK8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8" t="str">
            <v xml:space="preserve">Астраханская область </v>
          </cell>
          <cell r="AM848" t="str">
            <v>S017</v>
          </cell>
          <cell r="AN848" t="str">
            <v xml:space="preserve">УМТСиК ООО "Газпром добыча Астрахань" </v>
          </cell>
          <cell r="AO848" t="str">
            <v xml:space="preserve">НИ-МТР Реализация </v>
          </cell>
        </row>
        <row r="849">
          <cell r="C849" t="str">
            <v>10083164I0000013415</v>
          </cell>
          <cell r="E849">
            <v>10083164</v>
          </cell>
          <cell r="F849" t="str">
            <v>Инвестиционный договор № 53-555 от 31.05.1999</v>
          </cell>
          <cell r="G84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49" t="str">
            <v xml:space="preserve"> Крышка КЛС100-90УТ1,5</v>
          </cell>
          <cell r="I849" t="str">
            <v>Крышка КЛС100-90УТ1,5</v>
          </cell>
          <cell r="J849" t="str">
            <v>нет данных</v>
          </cell>
          <cell r="K849" t="str">
            <v>нет</v>
          </cell>
          <cell r="L849">
            <v>2006</v>
          </cell>
          <cell r="M849" t="str">
            <v>ШТ</v>
          </cell>
          <cell r="N849">
            <v>5</v>
          </cell>
          <cell r="O849">
            <v>5</v>
          </cell>
          <cell r="P849" t="str">
            <v>нет</v>
          </cell>
          <cell r="Q849" t="str">
            <v>нет данных</v>
          </cell>
          <cell r="U849" t="str">
            <v>Х</v>
          </cell>
          <cell r="V849" t="str">
            <v>Неотапливаемый склад</v>
          </cell>
          <cell r="W849">
            <v>242.45</v>
          </cell>
          <cell r="Y849">
            <v>290.94</v>
          </cell>
          <cell r="AC8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49">
            <v>739.41</v>
          </cell>
          <cell r="AF849">
            <v>939.41</v>
          </cell>
          <cell r="AG849" t="str">
            <v xml:space="preserve">материалы </v>
          </cell>
          <cell r="AH849" t="str">
            <v xml:space="preserve">ИП ПАО «Газпром» </v>
          </cell>
          <cell r="AI849" t="str">
            <v>Реализация в последующих периодах (2023-2030 г.г.)</v>
          </cell>
          <cell r="AJ849" t="str">
            <v>Реализация в последующих периодах (2023-2030 г.г.)</v>
          </cell>
          <cell r="AK8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49" t="str">
            <v xml:space="preserve">Астраханская область </v>
          </cell>
          <cell r="AM849" t="str">
            <v>S017</v>
          </cell>
          <cell r="AN849" t="str">
            <v xml:space="preserve">УМТСиК ООО "Газпром добыча Астрахань" </v>
          </cell>
          <cell r="AO849" t="str">
            <v xml:space="preserve">НИ-МТР Реализация </v>
          </cell>
        </row>
        <row r="850">
          <cell r="C850" t="str">
            <v>10083165I00000134218</v>
          </cell>
          <cell r="E850">
            <v>10083165</v>
          </cell>
          <cell r="F850" t="str">
            <v>Инвестиционный договор № 53-555 от 31.05.1999</v>
          </cell>
          <cell r="G85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0" t="str">
            <v xml:space="preserve"> Крышка КЛТ100-УТ1,5</v>
          </cell>
          <cell r="I850" t="str">
            <v>Крышка КЛТ100-УТ1,5</v>
          </cell>
          <cell r="J850" t="str">
            <v>нет данных</v>
          </cell>
          <cell r="K850" t="str">
            <v>нет</v>
          </cell>
          <cell r="L850">
            <v>2006</v>
          </cell>
          <cell r="M850" t="str">
            <v>ШТ</v>
          </cell>
          <cell r="N850">
            <v>18</v>
          </cell>
          <cell r="O850">
            <v>18</v>
          </cell>
          <cell r="P850" t="str">
            <v>нет</v>
          </cell>
          <cell r="Q850" t="str">
            <v>нет данных</v>
          </cell>
          <cell r="U850" t="str">
            <v>Х</v>
          </cell>
          <cell r="V850" t="str">
            <v>Неотапливаемый склад</v>
          </cell>
          <cell r="W850">
            <v>606.96</v>
          </cell>
          <cell r="Y850">
            <v>728.35</v>
          </cell>
          <cell r="AC8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0">
            <v>1946.8000000000002</v>
          </cell>
          <cell r="AF850">
            <v>2486.8000000000002</v>
          </cell>
          <cell r="AG850" t="str">
            <v xml:space="preserve">материалы </v>
          </cell>
          <cell r="AH850" t="str">
            <v xml:space="preserve">ИП ПАО «Газпром» </v>
          </cell>
          <cell r="AI850" t="str">
            <v>Реализация в последующих периодах (2023-2030 г.г.)</v>
          </cell>
          <cell r="AJ850" t="str">
            <v>Реализация в последующих периодах (2023-2030 г.г.)</v>
          </cell>
          <cell r="AK8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0" t="str">
            <v xml:space="preserve">Астраханская область </v>
          </cell>
          <cell r="AM850" t="str">
            <v>S017</v>
          </cell>
          <cell r="AN850" t="str">
            <v xml:space="preserve">УМТСиК ООО "Газпром добыча Астрахань" </v>
          </cell>
          <cell r="AO850" t="str">
            <v xml:space="preserve">НИ-МТР Реализация </v>
          </cell>
        </row>
        <row r="851">
          <cell r="C851" t="str">
            <v>10083166I0000013437</v>
          </cell>
          <cell r="E851">
            <v>10083166</v>
          </cell>
          <cell r="F851" t="str">
            <v>Инвестиционный договор № 53-555 от 31.05.1999</v>
          </cell>
          <cell r="G85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1" t="str">
            <v xml:space="preserve"> Крышка КЛУ100-90УТ1,5</v>
          </cell>
          <cell r="I851" t="str">
            <v>Крышка КЛУ100-90УТ1,5</v>
          </cell>
          <cell r="J851" t="str">
            <v>нет данных</v>
          </cell>
          <cell r="K851" t="str">
            <v>нет</v>
          </cell>
          <cell r="L851">
            <v>2006</v>
          </cell>
          <cell r="M851" t="str">
            <v>ШТ</v>
          </cell>
          <cell r="N851">
            <v>7</v>
          </cell>
          <cell r="O851">
            <v>7</v>
          </cell>
          <cell r="P851" t="str">
            <v>нет</v>
          </cell>
          <cell r="Q851" t="str">
            <v>нет данных</v>
          </cell>
          <cell r="U851" t="str">
            <v>Х</v>
          </cell>
          <cell r="V851" t="str">
            <v>Неотапливаемый склад</v>
          </cell>
          <cell r="W851">
            <v>274.54000000000002</v>
          </cell>
          <cell r="Y851">
            <v>329.45</v>
          </cell>
          <cell r="AC8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1">
            <v>853.79</v>
          </cell>
          <cell r="AF851">
            <v>1063.79</v>
          </cell>
          <cell r="AG851" t="str">
            <v xml:space="preserve">материалы </v>
          </cell>
          <cell r="AH851" t="str">
            <v xml:space="preserve">ИП ПАО «Газпром» </v>
          </cell>
          <cell r="AI851" t="str">
            <v>Реализация в последующих периодах (2023-2030 г.г.)</v>
          </cell>
          <cell r="AJ851" t="str">
            <v>Реализация в последующих периодах (2023-2030 г.г.)</v>
          </cell>
          <cell r="AK8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1" t="str">
            <v xml:space="preserve">Астраханская область </v>
          </cell>
          <cell r="AM851" t="str">
            <v>S017</v>
          </cell>
          <cell r="AN851" t="str">
            <v xml:space="preserve">УМТСиК ООО "Газпром добыча Астрахань" </v>
          </cell>
          <cell r="AO851" t="str">
            <v xml:space="preserve">НИ-МТР Реализация </v>
          </cell>
        </row>
        <row r="852">
          <cell r="C852" t="str">
            <v>10083187I00000134420</v>
          </cell>
          <cell r="E852">
            <v>10083187</v>
          </cell>
          <cell r="F852" t="str">
            <v>Инвестиционный договор № 53-555 от 31.05.1999</v>
          </cell>
          <cell r="G85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2" t="str">
            <v xml:space="preserve"> Лоток КГ 100х65-135УТ1,5</v>
          </cell>
          <cell r="I852" t="str">
            <v>Лоток КГ 100х65-135УТ1,5</v>
          </cell>
          <cell r="J852" t="str">
            <v>нет данных</v>
          </cell>
          <cell r="K852" t="str">
            <v>нет</v>
          </cell>
          <cell r="L852">
            <v>2006</v>
          </cell>
          <cell r="M852" t="str">
            <v>ШТ</v>
          </cell>
          <cell r="N852">
            <v>20</v>
          </cell>
          <cell r="O852">
            <v>20</v>
          </cell>
          <cell r="P852" t="str">
            <v>нет</v>
          </cell>
          <cell r="Q852" t="str">
            <v>нет данных</v>
          </cell>
          <cell r="T852" t="str">
            <v>Х</v>
          </cell>
          <cell r="V852" t="str">
            <v>Неотапливаемый склад</v>
          </cell>
          <cell r="W852">
            <v>2224</v>
          </cell>
          <cell r="Y852">
            <v>2668.8</v>
          </cell>
          <cell r="AC8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2">
            <v>3694.45</v>
          </cell>
          <cell r="AF852">
            <v>4694.45</v>
          </cell>
          <cell r="AG852" t="str">
            <v xml:space="preserve">материалы </v>
          </cell>
          <cell r="AH852" t="str">
            <v xml:space="preserve">ИП ПАО «Газпром» </v>
          </cell>
          <cell r="AI852" t="str">
            <v>Реализация в последующих периодах (2023-2030 г.г.)</v>
          </cell>
          <cell r="AK8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2" t="str">
            <v xml:space="preserve">Астраханская область </v>
          </cell>
          <cell r="AM852" t="str">
            <v>S017</v>
          </cell>
          <cell r="AN852" t="str">
            <v xml:space="preserve">УМТСиК ООО "Газпром добыча Астрахань" </v>
          </cell>
          <cell r="AO852" t="str">
            <v xml:space="preserve">НИ-МТР Реализация </v>
          </cell>
        </row>
        <row r="853">
          <cell r="C853" t="str">
            <v>10083187I000001345180</v>
          </cell>
          <cell r="E853">
            <v>10083187</v>
          </cell>
          <cell r="F853" t="str">
            <v>Инвестиционный договор № 53-555 от 31.05.1999</v>
          </cell>
          <cell r="G85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3" t="str">
            <v xml:space="preserve"> Лоток КГ 100х65-135УТ1,5</v>
          </cell>
          <cell r="I853" t="str">
            <v>Лоток КГ 100х65-135УТ1,5</v>
          </cell>
          <cell r="J853" t="str">
            <v>нет данных</v>
          </cell>
          <cell r="K853" t="str">
            <v>нет</v>
          </cell>
          <cell r="L853">
            <v>2006</v>
          </cell>
          <cell r="M853" t="str">
            <v>ШТ</v>
          </cell>
          <cell r="N853">
            <v>180</v>
          </cell>
          <cell r="O853">
            <v>180</v>
          </cell>
          <cell r="P853" t="str">
            <v>нет</v>
          </cell>
          <cell r="Q853" t="str">
            <v>нет данных</v>
          </cell>
          <cell r="T853" t="str">
            <v>Х</v>
          </cell>
          <cell r="V853" t="str">
            <v>Неотапливаемый склад</v>
          </cell>
          <cell r="W853">
            <v>19499.400000000001</v>
          </cell>
          <cell r="Y853">
            <v>23399.279999999999</v>
          </cell>
          <cell r="AC8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3">
            <v>35762.85</v>
          </cell>
          <cell r="AF853">
            <v>44762.85</v>
          </cell>
          <cell r="AG853" t="str">
            <v xml:space="preserve">материалы </v>
          </cell>
          <cell r="AH853" t="str">
            <v xml:space="preserve">ИП ПАО «Газпром» </v>
          </cell>
          <cell r="AI853" t="str">
            <v>Реализация в последующих периодах (2023-2030 г.г.)</v>
          </cell>
          <cell r="AK8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3" t="str">
            <v xml:space="preserve">Астраханская область </v>
          </cell>
          <cell r="AM853" t="str">
            <v>S017</v>
          </cell>
          <cell r="AN853" t="str">
            <v xml:space="preserve">УМТСиК ООО "Газпром добыча Астрахань" </v>
          </cell>
          <cell r="AO853" t="str">
            <v xml:space="preserve">НИ-МТР Реализация </v>
          </cell>
        </row>
        <row r="854">
          <cell r="C854" t="str">
            <v>10083188I0000013467</v>
          </cell>
          <cell r="E854">
            <v>10083188</v>
          </cell>
          <cell r="F854" t="str">
            <v>Инвестиционный договор № 53-555 от 31.05.1999</v>
          </cell>
          <cell r="G854" t="str">
            <v>Код 06. Подземные хранилища (расширение).</v>
          </cell>
          <cell r="H854" t="str">
            <v xml:space="preserve"> Лоток КГ 100х65-90УТ1,5</v>
          </cell>
          <cell r="I854" t="str">
            <v>Лоток КГ 100х65-90УТ1,5</v>
          </cell>
          <cell r="J854" t="str">
            <v>нет данных</v>
          </cell>
          <cell r="K854" t="str">
            <v>нет</v>
          </cell>
          <cell r="L854">
            <v>2006</v>
          </cell>
          <cell r="M854" t="str">
            <v>ШТ</v>
          </cell>
          <cell r="N854">
            <v>7</v>
          </cell>
          <cell r="O854">
            <v>7</v>
          </cell>
          <cell r="P854" t="str">
            <v>нет</v>
          </cell>
          <cell r="Q854" t="str">
            <v>нет данных</v>
          </cell>
          <cell r="T854" t="str">
            <v>Х</v>
          </cell>
          <cell r="V854" t="str">
            <v>Неотапливаемый склад</v>
          </cell>
          <cell r="W854">
            <v>872.06</v>
          </cell>
          <cell r="Y854">
            <v>1046.47</v>
          </cell>
          <cell r="AC85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54">
            <v>1390.78</v>
          </cell>
          <cell r="AF854">
            <v>1740.78</v>
          </cell>
          <cell r="AG854" t="str">
            <v xml:space="preserve">материалы </v>
          </cell>
          <cell r="AH854" t="str">
            <v xml:space="preserve">ИП ПАО «Газпром» </v>
          </cell>
          <cell r="AI854" t="str">
            <v>Реализация в последующих периодах (2023-2030 г.г.)</v>
          </cell>
          <cell r="AK8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4" t="str">
            <v xml:space="preserve">Астраханская область </v>
          </cell>
          <cell r="AM854" t="str">
            <v>S017</v>
          </cell>
          <cell r="AN854" t="str">
            <v xml:space="preserve">УМТСиК ООО "Газпром добыча Астрахань" </v>
          </cell>
          <cell r="AO854" t="str">
            <v xml:space="preserve">НИ-МТР Реализация </v>
          </cell>
        </row>
        <row r="855">
          <cell r="C855" t="str">
            <v>10083188I00000134743</v>
          </cell>
          <cell r="E855">
            <v>10083188</v>
          </cell>
          <cell r="F855" t="str">
            <v>Инвестиционный договор № 53-555 от 31.05.1999</v>
          </cell>
          <cell r="G855" t="str">
            <v>Код 06. Подземные хранилища (расширение).</v>
          </cell>
          <cell r="H855" t="str">
            <v xml:space="preserve"> Лоток КГ 100х65-90УТ1,5</v>
          </cell>
          <cell r="I855" t="str">
            <v>Лоток КГ 100х65-90УТ1,5</v>
          </cell>
          <cell r="J855" t="str">
            <v>нет данных</v>
          </cell>
          <cell r="K855" t="str">
            <v>нет</v>
          </cell>
          <cell r="L855">
            <v>2006</v>
          </cell>
          <cell r="M855" t="str">
            <v>ШТ</v>
          </cell>
          <cell r="N855">
            <v>43</v>
          </cell>
          <cell r="O855">
            <v>43</v>
          </cell>
          <cell r="P855" t="str">
            <v>нет</v>
          </cell>
          <cell r="Q855" t="str">
            <v>нет данных</v>
          </cell>
          <cell r="T855" t="str">
            <v>Х</v>
          </cell>
          <cell r="V855" t="str">
            <v>Неотапливаемый склад</v>
          </cell>
          <cell r="W855">
            <v>4781.6000000000004</v>
          </cell>
          <cell r="Y855">
            <v>5737.92</v>
          </cell>
          <cell r="AC85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55">
            <v>7943.08</v>
          </cell>
          <cell r="AF855">
            <v>10093.08</v>
          </cell>
          <cell r="AG855" t="str">
            <v xml:space="preserve">материалы </v>
          </cell>
          <cell r="AH855" t="str">
            <v xml:space="preserve">ИП ПАО «Газпром» </v>
          </cell>
          <cell r="AI855" t="str">
            <v>Реализация в последующих периодах (2023-2030 г.г.)</v>
          </cell>
          <cell r="AK8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5" t="str">
            <v xml:space="preserve">Астраханская область </v>
          </cell>
          <cell r="AM855" t="str">
            <v>S017</v>
          </cell>
          <cell r="AN855" t="str">
            <v xml:space="preserve">УМТСиК ООО "Газпром добыча Астрахань" </v>
          </cell>
          <cell r="AO855" t="str">
            <v xml:space="preserve">НИ-МТР Реализация </v>
          </cell>
        </row>
        <row r="856">
          <cell r="C856" t="str">
            <v>10083193I0000013485</v>
          </cell>
          <cell r="E856">
            <v>10083193</v>
          </cell>
          <cell r="F856" t="str">
            <v>Инвестиционный договор № 53-555 от 31.05.1999</v>
          </cell>
          <cell r="G85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6" t="str">
            <v xml:space="preserve"> Лоток КПГ 100х65-45УХЛ2,5</v>
          </cell>
          <cell r="I856" t="str">
            <v>Лоток КПГ 100х65-45УХЛ2,5</v>
          </cell>
          <cell r="J856" t="str">
            <v>нет данных</v>
          </cell>
          <cell r="K856" t="str">
            <v>нет</v>
          </cell>
          <cell r="L856">
            <v>2006</v>
          </cell>
          <cell r="M856" t="str">
            <v>ШТ</v>
          </cell>
          <cell r="N856">
            <v>5</v>
          </cell>
          <cell r="O856">
            <v>5</v>
          </cell>
          <cell r="P856" t="str">
            <v>нет</v>
          </cell>
          <cell r="Q856" t="str">
            <v>нет данных</v>
          </cell>
          <cell r="T856" t="str">
            <v>Х</v>
          </cell>
          <cell r="V856" t="str">
            <v>Неотапливаемый склад</v>
          </cell>
          <cell r="W856">
            <v>526.04999999999995</v>
          </cell>
          <cell r="Y856">
            <v>631.26</v>
          </cell>
          <cell r="AC8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6">
            <v>850</v>
          </cell>
          <cell r="AF856">
            <v>1050</v>
          </cell>
          <cell r="AG856" t="str">
            <v xml:space="preserve">материалы </v>
          </cell>
          <cell r="AH856" t="str">
            <v xml:space="preserve">ИП ПАО «Газпром» </v>
          </cell>
          <cell r="AI856" t="str">
            <v>Реализация в последующих периодах (2023-2030 г.г.)</v>
          </cell>
          <cell r="AK8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6" t="str">
            <v xml:space="preserve">Астраханская область </v>
          </cell>
          <cell r="AM856" t="str">
            <v>S017</v>
          </cell>
          <cell r="AN856" t="str">
            <v xml:space="preserve">УМТСиК ООО "Газпром добыча Астрахань" </v>
          </cell>
          <cell r="AO856" t="str">
            <v xml:space="preserve">НИ-МТР Реализация </v>
          </cell>
        </row>
        <row r="857">
          <cell r="C857" t="str">
            <v>10083194I00000134985</v>
          </cell>
          <cell r="E857">
            <v>10083194</v>
          </cell>
          <cell r="F857" t="str">
            <v>Инвестиционный договор № 53-555 от 31.05.1999</v>
          </cell>
          <cell r="G85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7" t="str">
            <v xml:space="preserve"> Лоток КС 100х65-45УТ1,5</v>
          </cell>
          <cell r="I857" t="str">
            <v>Лоток КС 100х65-45УТ1,5</v>
          </cell>
          <cell r="J857" t="str">
            <v>нет данных</v>
          </cell>
          <cell r="K857" t="str">
            <v>нет</v>
          </cell>
          <cell r="L857">
            <v>2006</v>
          </cell>
          <cell r="M857" t="str">
            <v>ШТ</v>
          </cell>
          <cell r="N857">
            <v>85</v>
          </cell>
          <cell r="O857">
            <v>85</v>
          </cell>
          <cell r="P857" t="str">
            <v>нет</v>
          </cell>
          <cell r="Q857" t="str">
            <v>нет данных</v>
          </cell>
          <cell r="T857" t="str">
            <v>Х</v>
          </cell>
          <cell r="V857" t="str">
            <v>Неотапливаемый склад</v>
          </cell>
          <cell r="W857">
            <v>8150.65</v>
          </cell>
          <cell r="Y857">
            <v>9780.7800000000007</v>
          </cell>
          <cell r="AC8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7">
            <v>15311.02</v>
          </cell>
          <cell r="AF857">
            <v>18711.02</v>
          </cell>
          <cell r="AG857" t="str">
            <v xml:space="preserve">материалы </v>
          </cell>
          <cell r="AH857" t="str">
            <v xml:space="preserve">ИП ПАО «Газпром» </v>
          </cell>
          <cell r="AI857" t="str">
            <v>Реализация в последующих периодах (2023-2030 г.г.)</v>
          </cell>
          <cell r="AK8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7" t="str">
            <v xml:space="preserve">Астраханская область </v>
          </cell>
          <cell r="AM857" t="str">
            <v>S017</v>
          </cell>
          <cell r="AN857" t="str">
            <v xml:space="preserve">УМТСиК ООО "Газпром добыча Астрахань" </v>
          </cell>
          <cell r="AO857" t="str">
            <v xml:space="preserve">НИ-МТР Реализация </v>
          </cell>
        </row>
        <row r="858">
          <cell r="C858" t="str">
            <v>10083195I0000013505</v>
          </cell>
          <cell r="E858">
            <v>10083195</v>
          </cell>
          <cell r="F858" t="str">
            <v>Инвестиционный договор № 53-555 от 31.05.1999</v>
          </cell>
          <cell r="G85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8" t="str">
            <v xml:space="preserve"> Лоток КС 100х65-45УХЛ 2,5</v>
          </cell>
          <cell r="I858" t="str">
            <v>Лоток КС 100х65-90УТ1,5</v>
          </cell>
          <cell r="J858" t="str">
            <v>нет данных</v>
          </cell>
          <cell r="K858" t="str">
            <v>нет</v>
          </cell>
          <cell r="L858">
            <v>2006</v>
          </cell>
          <cell r="M858" t="str">
            <v>ШТ</v>
          </cell>
          <cell r="N858">
            <v>5</v>
          </cell>
          <cell r="O858">
            <v>5</v>
          </cell>
          <cell r="P858" t="str">
            <v>нет</v>
          </cell>
          <cell r="Q858" t="str">
            <v>нет данных</v>
          </cell>
          <cell r="T858" t="str">
            <v>Х</v>
          </cell>
          <cell r="V858" t="str">
            <v>Неотапливаемый склад</v>
          </cell>
          <cell r="W858">
            <v>692.15</v>
          </cell>
          <cell r="Y858">
            <v>830.58</v>
          </cell>
          <cell r="AC8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8">
            <v>1131.6099999999999</v>
          </cell>
          <cell r="AF858">
            <v>1381.61</v>
          </cell>
          <cell r="AG858" t="str">
            <v xml:space="preserve">материалы </v>
          </cell>
          <cell r="AH858" t="str">
            <v xml:space="preserve">ИП ПАО «Газпром» </v>
          </cell>
          <cell r="AI858" t="str">
            <v>Реализация в последующих периодах (2023-2030 г.г.)</v>
          </cell>
          <cell r="AK8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8" t="str">
            <v xml:space="preserve">Астраханская область </v>
          </cell>
          <cell r="AM858" t="str">
            <v>S017</v>
          </cell>
          <cell r="AN858" t="str">
            <v xml:space="preserve">УМТСиК ООО "Газпром добыча Астрахань" </v>
          </cell>
          <cell r="AO858" t="str">
            <v xml:space="preserve">НИ-МТР Реализация </v>
          </cell>
        </row>
        <row r="859">
          <cell r="C859" t="str">
            <v>10083223I0000013516</v>
          </cell>
          <cell r="E859">
            <v>10083223</v>
          </cell>
          <cell r="F859" t="str">
            <v>Инвестиционный договор № 53-555 от 31.05.1999</v>
          </cell>
          <cell r="G859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59" t="str">
            <v xml:space="preserve"> Лоток ОТ 100х65УТ1,5</v>
          </cell>
          <cell r="I859" t="str">
            <v>Лоток ОТ 100х65УТ1,5</v>
          </cell>
          <cell r="J859" t="str">
            <v>нет данных</v>
          </cell>
          <cell r="K859" t="str">
            <v>нет</v>
          </cell>
          <cell r="L859">
            <v>2006</v>
          </cell>
          <cell r="M859" t="str">
            <v>ШТ</v>
          </cell>
          <cell r="N859">
            <v>6</v>
          </cell>
          <cell r="O859">
            <v>6</v>
          </cell>
          <cell r="P859" t="str">
            <v>нет</v>
          </cell>
          <cell r="Q859" t="str">
            <v>нет данных</v>
          </cell>
          <cell r="T859" t="str">
            <v>Х</v>
          </cell>
          <cell r="V859" t="str">
            <v>Неотапливаемый склад</v>
          </cell>
          <cell r="W859">
            <v>674.22</v>
          </cell>
          <cell r="Y859">
            <v>809.06</v>
          </cell>
          <cell r="AC8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59">
            <v>1105.74</v>
          </cell>
          <cell r="AF859">
            <v>1345.74</v>
          </cell>
          <cell r="AG859" t="str">
            <v xml:space="preserve">материалы </v>
          </cell>
          <cell r="AH859" t="str">
            <v xml:space="preserve">ИП ПАО «Газпром» </v>
          </cell>
          <cell r="AI859" t="str">
            <v>Реализация в последующих периодах (2023-2030 г.г.)</v>
          </cell>
          <cell r="AK8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59" t="str">
            <v xml:space="preserve">Астраханская область </v>
          </cell>
          <cell r="AM859" t="str">
            <v>S017</v>
          </cell>
          <cell r="AN859" t="str">
            <v xml:space="preserve">УМТСиК ООО "Газпром добыча Астрахань" </v>
          </cell>
          <cell r="AO859" t="str">
            <v xml:space="preserve">НИ-МТР Реализация </v>
          </cell>
        </row>
        <row r="860">
          <cell r="C860" t="str">
            <v>10083223I00000135218</v>
          </cell>
          <cell r="E860">
            <v>10083223</v>
          </cell>
          <cell r="F860" t="str">
            <v>Инвестиционный договор № 53-555 от 31.05.1999</v>
          </cell>
          <cell r="G86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60" t="str">
            <v xml:space="preserve"> Лоток ОТ 100х65УТ1,5</v>
          </cell>
          <cell r="I860" t="str">
            <v>Лоток ОТ 100х65УТ1,5</v>
          </cell>
          <cell r="J860" t="str">
            <v>нет данных</v>
          </cell>
          <cell r="K860" t="str">
            <v>нет</v>
          </cell>
          <cell r="L860">
            <v>2006</v>
          </cell>
          <cell r="M860" t="str">
            <v>ШТ</v>
          </cell>
          <cell r="N860">
            <v>18</v>
          </cell>
          <cell r="O860">
            <v>18</v>
          </cell>
          <cell r="P860" t="str">
            <v>нет</v>
          </cell>
          <cell r="Q860" t="str">
            <v>нет данных</v>
          </cell>
          <cell r="T860" t="str">
            <v>Х</v>
          </cell>
          <cell r="V860" t="str">
            <v>Неотапливаемый склад</v>
          </cell>
          <cell r="W860">
            <v>2026.44</v>
          </cell>
          <cell r="Y860">
            <v>2431.73</v>
          </cell>
          <cell r="AC8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0">
            <v>3377.3199999999997</v>
          </cell>
          <cell r="AF860">
            <v>4277.32</v>
          </cell>
          <cell r="AG860" t="str">
            <v xml:space="preserve">материалы </v>
          </cell>
          <cell r="AH860" t="str">
            <v xml:space="preserve">ИП ПАО «Газпром» </v>
          </cell>
          <cell r="AI860" t="str">
            <v>Реализация в последующих периодах (2023-2030 г.г.)</v>
          </cell>
          <cell r="AK8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0" t="str">
            <v xml:space="preserve">Астраханская область </v>
          </cell>
          <cell r="AM860" t="str">
            <v>S017</v>
          </cell>
          <cell r="AN860" t="str">
            <v xml:space="preserve">УМТСиК ООО "Газпром добыча Астрахань" </v>
          </cell>
          <cell r="AO860" t="str">
            <v xml:space="preserve">НИ-МТР Реализация </v>
          </cell>
        </row>
        <row r="861">
          <cell r="C861" t="str">
            <v>50062548I00000135312</v>
          </cell>
          <cell r="E861">
            <v>50062548</v>
          </cell>
          <cell r="F861" t="str">
            <v>Инвестиционный договор № 53-555 от 31.05.1999</v>
          </cell>
          <cell r="G861" t="str">
            <v>Код 06. Подземные хранилища (расширение).</v>
          </cell>
          <cell r="H861" t="str">
            <v xml:space="preserve"> Сигнализатор прохождения очистного уст-ва ДСП-7В (Н.Г) IExdIIAT3 темп. -50...+50С в компл. датчик сигнализатора, блок питания и сигн ализ.БРП</v>
          </cell>
          <cell r="I861" t="str">
            <v>Сигнализатор прохождения очистного уст-ва ДСП-7В (Н.Г) IExdIIAT3 темп. -50...+50С в компл. датчик сигнализатора, блок питания и сигнализ.БРП</v>
          </cell>
          <cell r="J861" t="str">
            <v>нет данных</v>
          </cell>
          <cell r="K861" t="str">
            <v>нет</v>
          </cell>
          <cell r="L861">
            <v>2006</v>
          </cell>
          <cell r="M861" t="str">
            <v>КМП</v>
          </cell>
          <cell r="N861">
            <v>12</v>
          </cell>
          <cell r="O861">
            <v>12</v>
          </cell>
          <cell r="P861" t="str">
            <v>нет</v>
          </cell>
          <cell r="Q861" t="str">
            <v>нет данных</v>
          </cell>
          <cell r="U861" t="str">
            <v>Х</v>
          </cell>
          <cell r="V861" t="str">
            <v>Неотапливаемый склад</v>
          </cell>
          <cell r="W861">
            <v>70514.759999999995</v>
          </cell>
          <cell r="Y861">
            <v>84617.71</v>
          </cell>
          <cell r="AC86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61">
            <v>232772.28000000003</v>
          </cell>
          <cell r="AF861">
            <v>288932.28000000003</v>
          </cell>
          <cell r="AG861" t="str">
            <v xml:space="preserve">материалы </v>
          </cell>
          <cell r="AH861" t="str">
            <v xml:space="preserve">ИП ПАО «Газпром» </v>
          </cell>
          <cell r="AI861" t="str">
            <v>Реализация в последующих периодах (2023-2030 г.г.)</v>
          </cell>
          <cell r="AJ861" t="str">
            <v>Реализация в последующих периодах (2023-2030 г.г.)</v>
          </cell>
          <cell r="AK8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1" t="str">
            <v xml:space="preserve">Астраханская область </v>
          </cell>
          <cell r="AM861" t="str">
            <v>S017</v>
          </cell>
          <cell r="AN861" t="str">
            <v xml:space="preserve">УМТСиК ООО "Газпром добыча Астрахань" </v>
          </cell>
          <cell r="AO861" t="str">
            <v xml:space="preserve">НИ-МТР Реализация </v>
          </cell>
        </row>
        <row r="862">
          <cell r="C862" t="str">
            <v>10083141I0000013591</v>
          </cell>
          <cell r="E862">
            <v>10083141</v>
          </cell>
          <cell r="F862" t="str">
            <v>Инвестиционный договор № 53-555 от 31.05.1999</v>
          </cell>
          <cell r="G86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62" t="str">
            <v xml:space="preserve"> Коробка соединительная ПК12-22</v>
          </cell>
          <cell r="I862" t="str">
            <v>Коробка соединительная ПК12-22</v>
          </cell>
          <cell r="J862" t="str">
            <v>нет данных</v>
          </cell>
          <cell r="K862" t="str">
            <v>нет</v>
          </cell>
          <cell r="L862">
            <v>2006</v>
          </cell>
          <cell r="M862" t="str">
            <v>ШТ</v>
          </cell>
          <cell r="N862">
            <v>1</v>
          </cell>
          <cell r="O862">
            <v>1</v>
          </cell>
          <cell r="P862" t="str">
            <v>нет</v>
          </cell>
          <cell r="Q862" t="str">
            <v>нет данных</v>
          </cell>
          <cell r="U862" t="str">
            <v>Х</v>
          </cell>
          <cell r="V862" t="str">
            <v>Неотапливаемый склад</v>
          </cell>
          <cell r="W862">
            <v>497.68</v>
          </cell>
          <cell r="Y862">
            <v>597.22</v>
          </cell>
          <cell r="AC8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2">
            <v>1424.1</v>
          </cell>
          <cell r="AF862">
            <v>1774.1</v>
          </cell>
          <cell r="AG862" t="str">
            <v xml:space="preserve">материалы </v>
          </cell>
          <cell r="AH862" t="str">
            <v xml:space="preserve">ИП ПАО «Газпром» </v>
          </cell>
          <cell r="AI862" t="str">
            <v>Реализация в последующих периодах (2023-2030 г.г.)</v>
          </cell>
          <cell r="AJ862" t="str">
            <v>Реализация в последующих периодах (2023-2030 г.г.)</v>
          </cell>
          <cell r="AK8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2" t="str">
            <v xml:space="preserve">Астраханская область </v>
          </cell>
          <cell r="AM862" t="str">
            <v>S017</v>
          </cell>
          <cell r="AN862" t="str">
            <v xml:space="preserve">УМТСиК ООО "Газпром добыча Астрахань" </v>
          </cell>
          <cell r="AO862" t="str">
            <v xml:space="preserve">НИ-МТР Реализация </v>
          </cell>
        </row>
        <row r="863">
          <cell r="C863" t="str">
            <v>10083142I0000013601</v>
          </cell>
          <cell r="E863">
            <v>10083142</v>
          </cell>
          <cell r="F863" t="str">
            <v>Инвестиционный договор № 53-555 от 31.05.1999</v>
          </cell>
          <cell r="G86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63" t="str">
            <v xml:space="preserve"> Коробка соединительная ПК48-24</v>
          </cell>
          <cell r="I863" t="str">
            <v>Коробка соединительная ПК48-24</v>
          </cell>
          <cell r="J863" t="str">
            <v>нет данных</v>
          </cell>
          <cell r="K863" t="str">
            <v>нет</v>
          </cell>
          <cell r="L863">
            <v>2006</v>
          </cell>
          <cell r="M863" t="str">
            <v>ШТ</v>
          </cell>
          <cell r="N863">
            <v>1</v>
          </cell>
          <cell r="O863">
            <v>1</v>
          </cell>
          <cell r="P863" t="str">
            <v>нет</v>
          </cell>
          <cell r="Q863" t="str">
            <v>нет данных</v>
          </cell>
          <cell r="U863" t="str">
            <v>Х</v>
          </cell>
          <cell r="V863" t="str">
            <v>Неотапливаемый склад</v>
          </cell>
          <cell r="W863">
            <v>1939.23</v>
          </cell>
          <cell r="Y863">
            <v>2327.08</v>
          </cell>
          <cell r="AC8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3">
            <v>5572.95</v>
          </cell>
          <cell r="AF863">
            <v>6912.95</v>
          </cell>
          <cell r="AG863" t="str">
            <v xml:space="preserve">материалы </v>
          </cell>
          <cell r="AH863" t="str">
            <v xml:space="preserve">ИП ПАО «Газпром» </v>
          </cell>
          <cell r="AI863" t="str">
            <v>Реализация в последующих периодах (2023-2030 г.г.)</v>
          </cell>
          <cell r="AJ863" t="str">
            <v>Реализация в последующих периодах (2023-2030 г.г.)</v>
          </cell>
          <cell r="AK8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3" t="str">
            <v xml:space="preserve">Астраханская область </v>
          </cell>
          <cell r="AM863" t="str">
            <v>S017</v>
          </cell>
          <cell r="AN863" t="str">
            <v xml:space="preserve">УМТСиК ООО "Газпром добыча Астрахань" </v>
          </cell>
          <cell r="AO863" t="str">
            <v xml:space="preserve">НИ-МТР Реализация </v>
          </cell>
        </row>
        <row r="864">
          <cell r="C864" t="str">
            <v>50064774I0000013686</v>
          </cell>
          <cell r="E864">
            <v>50064774</v>
          </cell>
          <cell r="F864" t="str">
            <v>Инвестиционный договор № 53-555 от 31.05.1999</v>
          </cell>
          <cell r="G864" t="str">
            <v>Подключение дополнительных скважин к сущ. Подключение ск.№4429</v>
          </cell>
          <cell r="H864" t="str">
            <v xml:space="preserve"> Клапан контрольный Ду-25 Ру-2500 RTJ CS ASTM A350 LF 2 mod.</v>
          </cell>
          <cell r="I864" t="str">
            <v>Клапан контрольный Ду-25 Ру-2500 RTJ CS ASTM A350 LF 2 mod.</v>
          </cell>
          <cell r="J864" t="str">
            <v>нет данных</v>
          </cell>
          <cell r="K864" t="str">
            <v>нет</v>
          </cell>
          <cell r="L864">
            <v>2007</v>
          </cell>
          <cell r="M864" t="str">
            <v>ШТ</v>
          </cell>
          <cell r="N864">
            <v>6</v>
          </cell>
          <cell r="O864">
            <v>6</v>
          </cell>
          <cell r="P864" t="str">
            <v>нет</v>
          </cell>
          <cell r="Q864" t="str">
            <v>нет данных</v>
          </cell>
          <cell r="U864" t="str">
            <v>Х</v>
          </cell>
          <cell r="V864" t="str">
            <v>Неотапливаемый склад</v>
          </cell>
          <cell r="W864">
            <v>295909.14</v>
          </cell>
          <cell r="Y864">
            <v>355090.97</v>
          </cell>
          <cell r="AC8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4">
            <v>1423696.56</v>
          </cell>
          <cell r="AF864">
            <v>1634536.56</v>
          </cell>
          <cell r="AG864" t="str">
            <v xml:space="preserve">материалы </v>
          </cell>
          <cell r="AH864" t="str">
            <v xml:space="preserve">ИП ПАО «Газпром» </v>
          </cell>
          <cell r="AI864" t="str">
            <v>Реализация в последующих периодах (2023-2030 г.г.)</v>
          </cell>
          <cell r="AJ864" t="str">
            <v>Реализация в последующих периодах (2023-2030 г.г.)</v>
          </cell>
          <cell r="AK8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4" t="str">
            <v xml:space="preserve">Астраханская область </v>
          </cell>
          <cell r="AM864" t="str">
            <v>S012</v>
          </cell>
          <cell r="AN864" t="str">
            <v xml:space="preserve">УМТСиК ООО "Газпром добыча Астрахань" </v>
          </cell>
          <cell r="AO864" t="str">
            <v xml:space="preserve">НИ-МТР Реализация </v>
          </cell>
        </row>
        <row r="865">
          <cell r="C865" t="str">
            <v>50057450I0000013702</v>
          </cell>
          <cell r="E865">
            <v>50057450</v>
          </cell>
          <cell r="F865" t="str">
            <v>Инвестиционный договор № 53-555 от 31.05.1999</v>
          </cell>
          <cell r="G865" t="str">
            <v>АГПЗ (I очередь).Подземные хранилища</v>
          </cell>
          <cell r="H865" t="str">
            <v xml:space="preserve"> Отвод 10 DN-45-377х9-16-20 черт 02.116.1-11.01-ОС1.01-МР-ЧИ.01</v>
          </cell>
          <cell r="I865" t="str">
            <v>Отвод 10 DN-45-377х9-16-20 черт 02.116.1-11.01-ОС1.01-МР-ЧИ.01</v>
          </cell>
          <cell r="J865" t="str">
            <v>нет данных</v>
          </cell>
          <cell r="K865" t="str">
            <v>нет</v>
          </cell>
          <cell r="L865">
            <v>2007</v>
          </cell>
          <cell r="M865" t="str">
            <v>ШТ</v>
          </cell>
          <cell r="N865">
            <v>2</v>
          </cell>
          <cell r="O865">
            <v>2</v>
          </cell>
          <cell r="P865" t="str">
            <v>нет</v>
          </cell>
          <cell r="Q865" t="str">
            <v>нет данных</v>
          </cell>
          <cell r="U865" t="str">
            <v>Х</v>
          </cell>
          <cell r="V865" t="str">
            <v>Неотапливаемый склад</v>
          </cell>
          <cell r="W865">
            <v>20600.88</v>
          </cell>
          <cell r="Y865">
            <v>24721.06</v>
          </cell>
          <cell r="AC8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5">
            <v>91191.12</v>
          </cell>
          <cell r="AF865">
            <v>104691.12</v>
          </cell>
          <cell r="AG865" t="str">
            <v xml:space="preserve">материалы </v>
          </cell>
          <cell r="AH865" t="str">
            <v xml:space="preserve">ИП ПАО «Газпром» </v>
          </cell>
          <cell r="AI865" t="str">
            <v>Реализация в последующих периодах (2023-2030 г.г.)</v>
          </cell>
          <cell r="AJ865" t="str">
            <v>Реализация в последующих периодах (2023-2030 г.г.)</v>
          </cell>
          <cell r="AK8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5" t="str">
            <v xml:space="preserve">Астраханская область </v>
          </cell>
          <cell r="AM865" t="str">
            <v>S012</v>
          </cell>
          <cell r="AN865" t="str">
            <v xml:space="preserve">УМТСиК ООО "Газпром добыча Астрахань" </v>
          </cell>
          <cell r="AO865" t="str">
            <v xml:space="preserve">НИ-МТР Реализация </v>
          </cell>
        </row>
        <row r="866">
          <cell r="C866" t="str">
            <v>50057451I0000013714</v>
          </cell>
          <cell r="E866">
            <v>50057451</v>
          </cell>
          <cell r="F866" t="str">
            <v>Инвестиционный договор № 53-555 от 31.05.1999</v>
          </cell>
          <cell r="G866" t="str">
            <v>АГПЗ (I очередь).Подземные хранилища</v>
          </cell>
          <cell r="H866" t="str">
            <v xml:space="preserve"> Отвод 10 DN-45о 273х8-40-20 черт 02.116.1-11.01-ОС1.01-МР-ЧИ.01 10 DN-45-273х8-40-20 черт 02.116.1-11.01-ОС1.01-МР-ЧИ.01</v>
          </cell>
          <cell r="I866" t="str">
            <v>Отвод 10 DN-45о 273х8-40-20 черт 02.116.1-11.01-ОС1.01-МР-ЧИ.01 10 DN-45-273х8-40-20 черт 02.116.1-11.01-ОС1.01-МР-ЧИ.01</v>
          </cell>
          <cell r="J866" t="str">
            <v>нет данных</v>
          </cell>
          <cell r="K866" t="str">
            <v xml:space="preserve">нет </v>
          </cell>
          <cell r="L866">
            <v>2007</v>
          </cell>
          <cell r="M866" t="str">
            <v>ШТ</v>
          </cell>
          <cell r="N866">
            <v>4</v>
          </cell>
          <cell r="O866">
            <v>4</v>
          </cell>
          <cell r="P866" t="str">
            <v>нет</v>
          </cell>
          <cell r="Q866" t="str">
            <v>нет данных</v>
          </cell>
          <cell r="U866" t="str">
            <v>Х</v>
          </cell>
          <cell r="V866" t="str">
            <v>Неотапливаемый склад</v>
          </cell>
          <cell r="W866">
            <v>42128.4</v>
          </cell>
          <cell r="Y866">
            <v>50554.080000000002</v>
          </cell>
          <cell r="AC8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6">
            <v>192232.69</v>
          </cell>
          <cell r="AF866">
            <v>220712.69</v>
          </cell>
          <cell r="AG866" t="str">
            <v xml:space="preserve">материалы </v>
          </cell>
          <cell r="AH866" t="str">
            <v xml:space="preserve">ИП ПАО «Газпром» </v>
          </cell>
          <cell r="AI866" t="str">
            <v>Реализация в последующих периодах (2023-2030 г.г.)</v>
          </cell>
          <cell r="AJ866" t="str">
            <v>Реализация в последующих периодах (2023-2030 г.г.)</v>
          </cell>
          <cell r="AK8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6" t="str">
            <v xml:space="preserve">Астраханская область </v>
          </cell>
          <cell r="AM866" t="str">
            <v>S014</v>
          </cell>
          <cell r="AN866" t="str">
            <v xml:space="preserve">УМТСиК ООО "Газпром добыча Астрахань" </v>
          </cell>
          <cell r="AO866" t="str">
            <v xml:space="preserve">НИ-МТР Реализация </v>
          </cell>
        </row>
        <row r="867">
          <cell r="C867" t="str">
            <v>50057556I0000013722</v>
          </cell>
          <cell r="E867">
            <v>50057556</v>
          </cell>
          <cell r="F867" t="str">
            <v>Инвестиционный договор № 53-555 от 31.05.1999</v>
          </cell>
          <cell r="G867" t="str">
            <v>АГПЗ (I очередь).Подземные хранилища</v>
          </cell>
          <cell r="H867" t="str">
            <v xml:space="preserve"> Отвод 10 DN-90-377х9-16-20 черт 02.116.1-11.01-ОС1.01-МР-ЧИ.01</v>
          </cell>
          <cell r="I867" t="str">
            <v>Отвод 10 DN-90-377х9-16-20 черт 02.116.1-11.01-ОС1.01-МР-ЧИ.01</v>
          </cell>
          <cell r="J867" t="str">
            <v>нет данных</v>
          </cell>
          <cell r="K867" t="str">
            <v>нет</v>
          </cell>
          <cell r="L867">
            <v>2006</v>
          </cell>
          <cell r="M867" t="str">
            <v>ШТ</v>
          </cell>
          <cell r="N867">
            <v>2</v>
          </cell>
          <cell r="O867">
            <v>2</v>
          </cell>
          <cell r="P867" t="str">
            <v>нет</v>
          </cell>
          <cell r="Q867" t="str">
            <v>нет данных</v>
          </cell>
          <cell r="U867" t="str">
            <v>Х</v>
          </cell>
          <cell r="V867" t="str">
            <v>Неотапливаемый склад</v>
          </cell>
          <cell r="W867">
            <v>84648.960000000006</v>
          </cell>
          <cell r="Y867">
            <v>101578.75</v>
          </cell>
          <cell r="AC8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7">
            <v>374675.46</v>
          </cell>
          <cell r="AF867">
            <v>430175.46</v>
          </cell>
          <cell r="AG867" t="str">
            <v xml:space="preserve">материалы </v>
          </cell>
          <cell r="AH867" t="str">
            <v xml:space="preserve">ИП ПАО «Газпром» </v>
          </cell>
          <cell r="AI867" t="str">
            <v>Реализация в последующих периодах (2023-2030 г.г.)</v>
          </cell>
          <cell r="AJ867" t="str">
            <v>Реализация в последующих периодах (2023-2030 г.г.)</v>
          </cell>
          <cell r="AK8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7" t="str">
            <v xml:space="preserve">Астраханская область </v>
          </cell>
          <cell r="AM867" t="str">
            <v>S012</v>
          </cell>
          <cell r="AN867" t="str">
            <v xml:space="preserve">УМТСиК ООО "Газпром добыча Астрахань" </v>
          </cell>
          <cell r="AO867" t="str">
            <v xml:space="preserve">НИ-МТР Реализация </v>
          </cell>
        </row>
        <row r="868">
          <cell r="C868" t="str">
            <v>50057450I0000013732</v>
          </cell>
          <cell r="E868">
            <v>50057450</v>
          </cell>
          <cell r="F868" t="str">
            <v>Инвестиционный договор № 53-555 от 31.05.1999</v>
          </cell>
          <cell r="G868" t="str">
            <v>АГПЗ (I очередь).Подземные хранилища</v>
          </cell>
          <cell r="H868" t="str">
            <v xml:space="preserve"> Отвод 10 DN-45-377х9-16-20 черт 02.116.1-11.01-ОС1.01-МР-ЧИ.01</v>
          </cell>
          <cell r="I868" t="str">
            <v>Отвод 10 DN-45-377х9-16-20 черт 02.116.1-11.01-ОС1.01-МР-ЧИ.01</v>
          </cell>
          <cell r="J868" t="str">
            <v>нет данных</v>
          </cell>
          <cell r="K868" t="str">
            <v>нет</v>
          </cell>
          <cell r="L868">
            <v>2007</v>
          </cell>
          <cell r="M868" t="str">
            <v>ШТ</v>
          </cell>
          <cell r="N868">
            <v>2</v>
          </cell>
          <cell r="O868">
            <v>2</v>
          </cell>
          <cell r="P868" t="str">
            <v>нет</v>
          </cell>
          <cell r="Q868" t="str">
            <v>нет данных</v>
          </cell>
          <cell r="U868" t="str">
            <v>Х</v>
          </cell>
          <cell r="V868" t="str">
            <v>Неотапливаемый склад</v>
          </cell>
          <cell r="W868">
            <v>24907.08</v>
          </cell>
          <cell r="Y868">
            <v>29888.5</v>
          </cell>
          <cell r="AC8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8">
            <v>374834.04</v>
          </cell>
          <cell r="AF868">
            <v>430354.04</v>
          </cell>
          <cell r="AG868" t="str">
            <v xml:space="preserve">материалы </v>
          </cell>
          <cell r="AH868" t="str">
            <v xml:space="preserve">ИП ПАО «Газпром» </v>
          </cell>
          <cell r="AI868" t="str">
            <v>Реализация в последующих периодах (2023-2030 г.г.)</v>
          </cell>
          <cell r="AJ868" t="str">
            <v>Реализация в последующих периодах (2023-2030 г.г.)</v>
          </cell>
          <cell r="AK8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8" t="str">
            <v xml:space="preserve">Астраханская область </v>
          </cell>
          <cell r="AM868" t="str">
            <v>S012</v>
          </cell>
          <cell r="AN868" t="str">
            <v xml:space="preserve">УМТСиК ООО "Газпром добыча Астрахань" </v>
          </cell>
          <cell r="AO868" t="str">
            <v xml:space="preserve">НИ-МТР Реализация </v>
          </cell>
        </row>
        <row r="869">
          <cell r="C869" t="str">
            <v>50057468I0000013748</v>
          </cell>
          <cell r="E869">
            <v>50057468</v>
          </cell>
          <cell r="F869" t="str">
            <v>Инвестиционный договор № 53-555 от 31.05.1999</v>
          </cell>
          <cell r="G869" t="str">
            <v>АГПЗ (I очередь).Подземные хранилища</v>
          </cell>
          <cell r="H869" t="str">
            <v xml:space="preserve"> Отвод 4 DN-45-159х4,5-10-20 черт 02.116.1-11.01-ОС1.01-МР-ЧИ.01</v>
          </cell>
          <cell r="I869" t="str">
            <v>Отвод 4 DN-45-159х4,5-10-20 черт 02.116.1-11.01-ОС1.01-МР-ЧИ.01</v>
          </cell>
          <cell r="J869" t="str">
            <v>нет данных</v>
          </cell>
          <cell r="K869" t="str">
            <v xml:space="preserve">нет </v>
          </cell>
          <cell r="L869">
            <v>2007</v>
          </cell>
          <cell r="M869" t="str">
            <v>ШТ</v>
          </cell>
          <cell r="N869">
            <v>8</v>
          </cell>
          <cell r="O869">
            <v>8</v>
          </cell>
          <cell r="P869" t="str">
            <v>нет</v>
          </cell>
          <cell r="Q869" t="str">
            <v>нет данных</v>
          </cell>
          <cell r="U869" t="str">
            <v>Х</v>
          </cell>
          <cell r="V869" t="str">
            <v>Неотапливаемый склад</v>
          </cell>
          <cell r="W869">
            <v>9625.2000000000007</v>
          </cell>
          <cell r="Y869">
            <v>11550.24</v>
          </cell>
          <cell r="AC8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69">
            <v>46287.57</v>
          </cell>
          <cell r="AF869">
            <v>53167.57</v>
          </cell>
          <cell r="AG869" t="str">
            <v xml:space="preserve">материалы </v>
          </cell>
          <cell r="AH869" t="str">
            <v xml:space="preserve">ИП ПАО «Газпром» </v>
          </cell>
          <cell r="AI869" t="str">
            <v>Реализация в последующих периодах (2023-2030 г.г.)</v>
          </cell>
          <cell r="AJ869" t="str">
            <v>Реализация в последующих периодах (2023-2030 г.г.)</v>
          </cell>
          <cell r="AK8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69" t="str">
            <v xml:space="preserve">Астраханская область </v>
          </cell>
          <cell r="AM869" t="str">
            <v>S014</v>
          </cell>
          <cell r="AN869" t="str">
            <v xml:space="preserve">УМТСиК ООО "Газпром добыча Астрахань" </v>
          </cell>
          <cell r="AO869" t="str">
            <v xml:space="preserve">НИ-МТР Реализация </v>
          </cell>
        </row>
        <row r="870">
          <cell r="C870" t="str">
            <v>50057469I0000013752</v>
          </cell>
          <cell r="E870">
            <v>50057469</v>
          </cell>
          <cell r="F870" t="str">
            <v>Инвестиционный договор № 53-555 от 31.05.1999</v>
          </cell>
          <cell r="G870" t="str">
            <v>АГПЗ (I очередь).Подземные хранилища</v>
          </cell>
          <cell r="H870" t="str">
            <v xml:space="preserve"> Отвод 4 DN-45-159х9-150-20 черт 02.116.1-11.01-ОС1.01-МР-ЧИ.01</v>
          </cell>
          <cell r="I870" t="str">
            <v>Отвод 4 DN-45-159х9-150-20 черт 02.116.1-11.01-ОС1.01-МР-ЧИ.01</v>
          </cell>
          <cell r="J870" t="str">
            <v>нет данных</v>
          </cell>
          <cell r="K870" t="str">
            <v xml:space="preserve">нет </v>
          </cell>
          <cell r="L870">
            <v>2006</v>
          </cell>
          <cell r="M870" t="str">
            <v>ШТ</v>
          </cell>
          <cell r="N870">
            <v>2</v>
          </cell>
          <cell r="O870">
            <v>2</v>
          </cell>
          <cell r="P870" t="str">
            <v>нет</v>
          </cell>
          <cell r="Q870" t="str">
            <v>нет данных</v>
          </cell>
          <cell r="U870" t="str">
            <v>Х</v>
          </cell>
          <cell r="V870" t="str">
            <v>Неотапливаемый склад</v>
          </cell>
          <cell r="W870">
            <v>5095.1000000000004</v>
          </cell>
          <cell r="Y870">
            <v>6114.12</v>
          </cell>
          <cell r="AC8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0">
            <v>22552.67</v>
          </cell>
          <cell r="AF870">
            <v>25892.67</v>
          </cell>
          <cell r="AG870" t="str">
            <v xml:space="preserve">материалы </v>
          </cell>
          <cell r="AH870" t="str">
            <v xml:space="preserve">ИП ПАО «Газпром» </v>
          </cell>
          <cell r="AI870" t="str">
            <v>Реализация в последующих периодах (2023-2030 г.г.)</v>
          </cell>
          <cell r="AJ870" t="str">
            <v>Реализация в последующих периодах (2023-2030 г.г.)</v>
          </cell>
          <cell r="AK8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0" t="str">
            <v xml:space="preserve">Астраханская область </v>
          </cell>
          <cell r="AM870" t="str">
            <v>S014</v>
          </cell>
          <cell r="AN870" t="str">
            <v xml:space="preserve">УМТСиК ООО "Газпром добыча Астрахань" </v>
          </cell>
          <cell r="AO870" t="str">
            <v xml:space="preserve">НИ-МТР Реализация </v>
          </cell>
        </row>
        <row r="871">
          <cell r="C871" t="str">
            <v>50057468I0000013762</v>
          </cell>
          <cell r="E871">
            <v>50057468</v>
          </cell>
          <cell r="F871" t="str">
            <v>Инвестиционный договор № 53-555 от 31.05.1999</v>
          </cell>
          <cell r="G871" t="str">
            <v>АГПЗ (I очередь).Подземные хранилища</v>
          </cell>
          <cell r="H871" t="str">
            <v xml:space="preserve"> Отвод 4 DN-45-159х4,5-10-20 черт 02.116.1-11.01-ОС1.01-МР-ЧИ.01</v>
          </cell>
          <cell r="I871" t="str">
            <v>Отвод 4 DN-45-159х4,5-10-20 черт 02.116.1-11.01-ОС1.01-МР-ЧИ.01</v>
          </cell>
          <cell r="J871" t="str">
            <v>нет данных</v>
          </cell>
          <cell r="K871" t="str">
            <v xml:space="preserve">нет </v>
          </cell>
          <cell r="L871">
            <v>2006</v>
          </cell>
          <cell r="M871" t="str">
            <v>ШТ</v>
          </cell>
          <cell r="N871">
            <v>2</v>
          </cell>
          <cell r="O871">
            <v>2</v>
          </cell>
          <cell r="P871" t="str">
            <v>нет</v>
          </cell>
          <cell r="Q871" t="str">
            <v>нет данных</v>
          </cell>
          <cell r="U871" t="str">
            <v>Х</v>
          </cell>
          <cell r="V871" t="str">
            <v>Неотапливаемый склад</v>
          </cell>
          <cell r="W871">
            <v>2624.98</v>
          </cell>
          <cell r="Y871">
            <v>3149.98</v>
          </cell>
          <cell r="AC8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1">
            <v>11619.85</v>
          </cell>
          <cell r="AF871">
            <v>13339.85</v>
          </cell>
          <cell r="AG871" t="str">
            <v xml:space="preserve">материалы </v>
          </cell>
          <cell r="AH871" t="str">
            <v xml:space="preserve">ИП ПАО «Газпром» </v>
          </cell>
          <cell r="AI871" t="str">
            <v>Реализация в последующих периодах (2023-2030 г.г.)</v>
          </cell>
          <cell r="AJ871" t="str">
            <v>Реализация в последующих периодах (2023-2030 г.г.)</v>
          </cell>
          <cell r="AK8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1" t="str">
            <v xml:space="preserve">Астраханская область </v>
          </cell>
          <cell r="AM871" t="str">
            <v>S014</v>
          </cell>
          <cell r="AN871" t="str">
            <v xml:space="preserve">УМТСиК ООО "Газпром добыча Астрахань" </v>
          </cell>
          <cell r="AO871" t="str">
            <v xml:space="preserve">НИ-МТР Реализация </v>
          </cell>
        </row>
        <row r="872">
          <cell r="C872" t="str">
            <v>50057517I00000137712</v>
          </cell>
          <cell r="E872">
            <v>50057517</v>
          </cell>
          <cell r="F872" t="str">
            <v>Инвестиционный договор № 53-555 от 31.05.1999</v>
          </cell>
          <cell r="G872" t="str">
            <v>АГПЗ (I очередь).Подземные хранилища</v>
          </cell>
          <cell r="H872" t="str">
            <v xml:space="preserve"> Отвод 4 DN-90-159х4,5-10-20 черт 02.116.1-11.01-ОС1.01-МР-ЧИ.01</v>
          </cell>
          <cell r="I872" t="str">
            <v>Отвод 4 DN-90-159х4,5-10-20 черт 02.116.1-11.01-ОС1.01-МР-ЧИ.01</v>
          </cell>
          <cell r="J872" t="str">
            <v>нет данных</v>
          </cell>
          <cell r="K872" t="str">
            <v xml:space="preserve">нет </v>
          </cell>
          <cell r="L872">
            <v>2006</v>
          </cell>
          <cell r="M872" t="str">
            <v>ШТ</v>
          </cell>
          <cell r="N872">
            <v>12</v>
          </cell>
          <cell r="O872">
            <v>12</v>
          </cell>
          <cell r="P872" t="str">
            <v>нет</v>
          </cell>
          <cell r="Q872" t="str">
            <v>нет данных</v>
          </cell>
          <cell r="U872" t="str">
            <v>Х</v>
          </cell>
          <cell r="V872" t="str">
            <v>Неотапливаемый склад</v>
          </cell>
          <cell r="W872">
            <v>20974.44</v>
          </cell>
          <cell r="Y872">
            <v>25169.33</v>
          </cell>
          <cell r="AC8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2">
            <v>106676.58</v>
          </cell>
          <cell r="AF872">
            <v>122516.58</v>
          </cell>
          <cell r="AG872" t="str">
            <v xml:space="preserve">материалы </v>
          </cell>
          <cell r="AH872" t="str">
            <v xml:space="preserve">ИП ПАО «Газпром» </v>
          </cell>
          <cell r="AI872" t="str">
            <v>Реализация в последующих периодах (2023-2030 г.г.)</v>
          </cell>
          <cell r="AJ872" t="str">
            <v>Реализация в последующих периодах (2023-2030 г.г.)</v>
          </cell>
          <cell r="AK8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2" t="str">
            <v xml:space="preserve">Астраханская область </v>
          </cell>
          <cell r="AM872" t="str">
            <v>S014</v>
          </cell>
          <cell r="AN872" t="str">
            <v xml:space="preserve">УМТСиК ООО "Газпром добыча Астрахань" </v>
          </cell>
          <cell r="AO872" t="str">
            <v xml:space="preserve">НИ-МТР Реализация </v>
          </cell>
        </row>
        <row r="873">
          <cell r="C873" t="str">
            <v>50057677I0000013781</v>
          </cell>
          <cell r="E873">
            <v>50057677</v>
          </cell>
          <cell r="F873" t="str">
            <v>Инвестиционный договор № 53-555 от 31.05.1999</v>
          </cell>
          <cell r="G873" t="str">
            <v>АГПЗ (I очередь).Подземные хранилища</v>
          </cell>
          <cell r="H873" t="str">
            <v xml:space="preserve"> Отвод II-90-4Ду 219х14-20 ТУ 51-515-91</v>
          </cell>
          <cell r="I873" t="str">
            <v>Отвод II-90-4Ду 219х14-20 ТУ 51-515-91</v>
          </cell>
          <cell r="J873" t="str">
            <v>ТУ 51-515-91</v>
          </cell>
          <cell r="K873" t="str">
            <v xml:space="preserve">нет </v>
          </cell>
          <cell r="L873">
            <v>2007</v>
          </cell>
          <cell r="M873" t="str">
            <v>ШТ</v>
          </cell>
          <cell r="N873">
            <v>1</v>
          </cell>
          <cell r="O873">
            <v>1</v>
          </cell>
          <cell r="P873" t="str">
            <v>нет</v>
          </cell>
          <cell r="Q873" t="str">
            <v>нет данных</v>
          </cell>
          <cell r="U873" t="str">
            <v>Х</v>
          </cell>
          <cell r="V873" t="str">
            <v>Неотапливаемый склад</v>
          </cell>
          <cell r="W873">
            <v>10304.4</v>
          </cell>
          <cell r="Y873">
            <v>12365.28</v>
          </cell>
          <cell r="AC8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3">
            <v>45615.69</v>
          </cell>
          <cell r="AF873">
            <v>52365.69</v>
          </cell>
          <cell r="AG873" t="str">
            <v xml:space="preserve">материалы </v>
          </cell>
          <cell r="AH873" t="str">
            <v xml:space="preserve">ИП ПАО «Газпром» </v>
          </cell>
          <cell r="AI873" t="str">
            <v>Реализация в последующих периодах (2023-2030 г.г.)</v>
          </cell>
          <cell r="AJ873" t="str">
            <v>Реализация в последующих периодах (2023-2030 г.г.)</v>
          </cell>
          <cell r="AK8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3" t="str">
            <v xml:space="preserve">Астраханская область </v>
          </cell>
          <cell r="AM873" t="str">
            <v>S014</v>
          </cell>
          <cell r="AN873" t="str">
            <v xml:space="preserve">УМТСиК ООО "Газпром добыча Астрахань" </v>
          </cell>
          <cell r="AO873" t="str">
            <v xml:space="preserve">НИ-МТР Реализация </v>
          </cell>
        </row>
        <row r="874">
          <cell r="C874" t="str">
            <v>50057467I00000137911</v>
          </cell>
          <cell r="E874">
            <v>50057467</v>
          </cell>
          <cell r="F874" t="str">
            <v>Инвестиционный договор № 53-555 от 31.05.1999</v>
          </cell>
          <cell r="G874" t="str">
            <v>АГПЗ (I очередь).Подземные хранилища</v>
          </cell>
          <cell r="H874" t="str">
            <v xml:space="preserve"> Отвод 4 DN-90-273х8-40-20 черт 02.116.1-11.01-ОС1.01-МР-ЧИ.01</v>
          </cell>
          <cell r="I874" t="str">
            <v>Отвод 4 DN-90-273х8-40-20 черт 02.116.1-11.01-ОС1.01-МР-ЧИ.01</v>
          </cell>
          <cell r="J874" t="str">
            <v>нет данных</v>
          </cell>
          <cell r="K874" t="str">
            <v>нет</v>
          </cell>
          <cell r="L874">
            <v>2007</v>
          </cell>
          <cell r="M874" t="str">
            <v>ШТ</v>
          </cell>
          <cell r="N874">
            <v>11</v>
          </cell>
          <cell r="O874">
            <v>11</v>
          </cell>
          <cell r="P874" t="str">
            <v>нет</v>
          </cell>
          <cell r="Q874" t="str">
            <v>нет данных</v>
          </cell>
          <cell r="U874" t="str">
            <v>Х</v>
          </cell>
          <cell r="V874" t="str">
            <v>Неотапливаемый склад</v>
          </cell>
          <cell r="W874">
            <v>86187.97</v>
          </cell>
          <cell r="Y874">
            <v>103425.56</v>
          </cell>
          <cell r="AC8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4">
            <v>438544.1</v>
          </cell>
          <cell r="AF874">
            <v>503444.1</v>
          </cell>
          <cell r="AG874" t="str">
            <v xml:space="preserve">материалы </v>
          </cell>
          <cell r="AH874" t="str">
            <v xml:space="preserve">ИП ПАО «Газпром» </v>
          </cell>
          <cell r="AI874" t="str">
            <v>Реализация в последующих периодах (2023-2030 г.г.)</v>
          </cell>
          <cell r="AJ874" t="str">
            <v>Реализация в последующих периодах (2023-2030 г.г.)</v>
          </cell>
          <cell r="AK8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4" t="str">
            <v xml:space="preserve">Астраханская область </v>
          </cell>
          <cell r="AM874" t="str">
            <v>S014</v>
          </cell>
          <cell r="AN874" t="str">
            <v xml:space="preserve">УМТСиК ООО "Газпром добыча Астрахань" </v>
          </cell>
          <cell r="AO874" t="str">
            <v xml:space="preserve">НИ-МТР Реализация </v>
          </cell>
        </row>
        <row r="875">
          <cell r="C875" t="str">
            <v>50057672I0000013803</v>
          </cell>
          <cell r="E875">
            <v>50057672</v>
          </cell>
          <cell r="F875" t="str">
            <v>Инвестиционный договор № 53-555 от 31.05.1999</v>
          </cell>
          <cell r="G875" t="str">
            <v>АГПЗ (I очередь).Подземные хранилища</v>
          </cell>
          <cell r="H875" t="str">
            <v xml:space="preserve"> Отвод II-45-4Ду 219х4-20 L1=L2=650 ТУ 51-515-91</v>
          </cell>
          <cell r="I875" t="str">
            <v>Отвод II-45-4Ду 219х4-20 L1=L2=650 ТУ 51-515-91</v>
          </cell>
          <cell r="J875" t="str">
            <v>нет данных</v>
          </cell>
          <cell r="K875" t="str">
            <v xml:space="preserve">нет </v>
          </cell>
          <cell r="L875">
            <v>2006</v>
          </cell>
          <cell r="M875" t="str">
            <v>ШТ</v>
          </cell>
          <cell r="N875">
            <v>3</v>
          </cell>
          <cell r="O875">
            <v>3</v>
          </cell>
          <cell r="P875" t="str">
            <v>нет</v>
          </cell>
          <cell r="Q875" t="str">
            <v>нет данных</v>
          </cell>
          <cell r="U875" t="str">
            <v>Х</v>
          </cell>
          <cell r="V875" t="str">
            <v>Неотапливаемый склад</v>
          </cell>
          <cell r="W875">
            <v>19829.189999999999</v>
          </cell>
          <cell r="Y875">
            <v>23795.03</v>
          </cell>
          <cell r="AC8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5">
            <v>90475.97</v>
          </cell>
          <cell r="AF875">
            <v>103885.97</v>
          </cell>
          <cell r="AG875" t="str">
            <v xml:space="preserve">материалы </v>
          </cell>
          <cell r="AH875" t="str">
            <v xml:space="preserve">ИП ПАО «Газпром» </v>
          </cell>
          <cell r="AI875" t="str">
            <v>Реализация в последующих периодах (2023-2030 г.г.)</v>
          </cell>
          <cell r="AJ875" t="str">
            <v>Реализация в последующих периодах (2023-2030 г.г.)</v>
          </cell>
          <cell r="AK8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5" t="str">
            <v xml:space="preserve">Астраханская область </v>
          </cell>
          <cell r="AM875" t="str">
            <v>S014</v>
          </cell>
          <cell r="AN875" t="str">
            <v xml:space="preserve">УМТСиК ООО "Газпром добыча Астрахань" </v>
          </cell>
          <cell r="AO875" t="str">
            <v xml:space="preserve">НИ-МТР Реализация </v>
          </cell>
        </row>
        <row r="876">
          <cell r="C876" t="str">
            <v>50057518I0000013814</v>
          </cell>
          <cell r="E876">
            <v>50057518</v>
          </cell>
          <cell r="F876" t="str">
            <v>Инвестиционный договор № 53-555 от 31.05.1999</v>
          </cell>
          <cell r="G876" t="str">
            <v>АГПЗ (I очередь).Подземные хранилища</v>
          </cell>
          <cell r="H876" t="str">
            <v xml:space="preserve"> Отвод 10 DN-90-159х4.5-10-20 черт 02.116.1-11.01-ОС1.01-МР-ЧИ.01</v>
          </cell>
          <cell r="I876" t="str">
            <v>Отвод 10 DN-90-159х4.5-10-20 черт 02.116.1-11.01-ОС1.01-МР-ЧИ.01</v>
          </cell>
          <cell r="J876" t="str">
            <v>нет данных</v>
          </cell>
          <cell r="K876" t="str">
            <v>нет</v>
          </cell>
          <cell r="L876">
            <v>2007</v>
          </cell>
          <cell r="M876" t="str">
            <v>ШТ</v>
          </cell>
          <cell r="N876">
            <v>4</v>
          </cell>
          <cell r="O876">
            <v>4</v>
          </cell>
          <cell r="P876" t="str">
            <v>нет</v>
          </cell>
          <cell r="Q876" t="str">
            <v>нет данных</v>
          </cell>
          <cell r="U876" t="str">
            <v>Х</v>
          </cell>
          <cell r="V876" t="str">
            <v>Неотапливаемый склад</v>
          </cell>
          <cell r="W876">
            <v>39965.72</v>
          </cell>
          <cell r="Y876">
            <v>47958.86</v>
          </cell>
          <cell r="AC8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6">
            <v>182382.24</v>
          </cell>
          <cell r="AF876">
            <v>209382.24</v>
          </cell>
          <cell r="AG876" t="str">
            <v xml:space="preserve">материалы </v>
          </cell>
          <cell r="AH876" t="str">
            <v xml:space="preserve">ИП ПАО «Газпром» </v>
          </cell>
          <cell r="AI876" t="str">
            <v>Реализация в последующих периодах (2023-2030 г.г.)</v>
          </cell>
          <cell r="AJ876" t="str">
            <v>Реализация в последующих периодах (2023-2030 г.г.)</v>
          </cell>
          <cell r="AK8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6" t="str">
            <v xml:space="preserve">Астраханская область </v>
          </cell>
          <cell r="AM876" t="str">
            <v>S014</v>
          </cell>
          <cell r="AN876" t="str">
            <v xml:space="preserve">УМТСиК ООО "Газпром добыча Астрахань" </v>
          </cell>
          <cell r="AO876" t="str">
            <v xml:space="preserve">НИ-МТР Реализация </v>
          </cell>
        </row>
        <row r="877">
          <cell r="C877" t="str">
            <v>50057546I0000013822</v>
          </cell>
          <cell r="E877">
            <v>50057546</v>
          </cell>
          <cell r="F877" t="str">
            <v>Инвестиционный договор № 53-555 от 31.05.1999</v>
          </cell>
          <cell r="G877" t="str">
            <v>АГПЗ (I очередь).Подземные хранилища</v>
          </cell>
          <cell r="H877" t="str">
            <v xml:space="preserve"> Отвод 10 DN-90-273х8-40-20 черт 02.116.1-11.01-ОС1.01-МР-ЧИ.01</v>
          </cell>
          <cell r="I877" t="str">
            <v>Отвод 10 DN-90-273х8-40-20 черт 02.116.1-11.01-ОС1.01-МР-ЧИ.01</v>
          </cell>
          <cell r="J877" t="str">
            <v>нет данных</v>
          </cell>
          <cell r="K877" t="str">
            <v>нет</v>
          </cell>
          <cell r="L877">
            <v>2007</v>
          </cell>
          <cell r="M877" t="str">
            <v>ШТ</v>
          </cell>
          <cell r="N877">
            <v>2</v>
          </cell>
          <cell r="O877">
            <v>2</v>
          </cell>
          <cell r="P877" t="str">
            <v>нет</v>
          </cell>
          <cell r="Q877" t="str">
            <v>нет данных</v>
          </cell>
          <cell r="U877" t="str">
            <v>Х</v>
          </cell>
          <cell r="V877" t="str">
            <v>Неотапливаемый склад</v>
          </cell>
          <cell r="W877">
            <v>39745.040000000001</v>
          </cell>
          <cell r="Y877">
            <v>47694.05</v>
          </cell>
          <cell r="AC8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7">
            <v>175919.35999999999</v>
          </cell>
          <cell r="AF877">
            <v>201979.36</v>
          </cell>
          <cell r="AG877" t="str">
            <v xml:space="preserve">материалы </v>
          </cell>
          <cell r="AH877" t="str">
            <v xml:space="preserve">ИП ПАО «Газпром» </v>
          </cell>
          <cell r="AI877" t="str">
            <v>Реализация в последующих периодах (2023-2030 г.г.)</v>
          </cell>
          <cell r="AJ877" t="str">
            <v>Реализация в последующих периодах (2023-2030 г.г.)</v>
          </cell>
          <cell r="AK8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7" t="str">
            <v xml:space="preserve">Астраханская область </v>
          </cell>
          <cell r="AM877" t="str">
            <v>S012</v>
          </cell>
          <cell r="AN877" t="str">
            <v xml:space="preserve">УМТСиК ООО "Газпром добыча Астрахань" </v>
          </cell>
          <cell r="AO877" t="str">
            <v xml:space="preserve">НИ-МТР Реализация </v>
          </cell>
        </row>
        <row r="878">
          <cell r="C878" t="str">
            <v>50057523I0000013834</v>
          </cell>
          <cell r="E878">
            <v>50057523</v>
          </cell>
          <cell r="F878" t="str">
            <v>Инвестиционный договор № 53-555 от 31.05.1999</v>
          </cell>
          <cell r="G878" t="str">
            <v>АГПЗ (I очередь).Подземные хранилища</v>
          </cell>
          <cell r="H878" t="str">
            <v xml:space="preserve"> Отвод 4 DN-90-159х9-150-20 черт 02.116.1-11.01-ОС1.01-МР-ЧИ.01</v>
          </cell>
          <cell r="I878" t="str">
            <v>Отвод 4 DN-90-159х9-150-20 черт 02.116.1-11.01-ОС1.01-МР-ЧИ.01</v>
          </cell>
          <cell r="J878" t="str">
            <v>нет данных</v>
          </cell>
          <cell r="K878" t="str">
            <v>нет</v>
          </cell>
          <cell r="L878">
            <v>2006</v>
          </cell>
          <cell r="M878" t="str">
            <v>ШТ</v>
          </cell>
          <cell r="N878">
            <v>4</v>
          </cell>
          <cell r="O878">
            <v>4</v>
          </cell>
          <cell r="P878" t="str">
            <v>нет</v>
          </cell>
          <cell r="Q878" t="str">
            <v>нет данных</v>
          </cell>
          <cell r="U878" t="str">
            <v>Х</v>
          </cell>
          <cell r="V878" t="str">
            <v>Неотапливаемый склад</v>
          </cell>
          <cell r="W878">
            <v>15229.44</v>
          </cell>
          <cell r="Y878">
            <v>18275.330000000002</v>
          </cell>
          <cell r="AC8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8">
            <v>69507.78</v>
          </cell>
          <cell r="AF878">
            <v>79787.78</v>
          </cell>
          <cell r="AG878" t="str">
            <v xml:space="preserve">материалы </v>
          </cell>
          <cell r="AH878" t="str">
            <v xml:space="preserve">ИП ПАО «Газпром» </v>
          </cell>
          <cell r="AI878" t="str">
            <v>Реализация в последующих периодах (2023-2030 г.г.)</v>
          </cell>
          <cell r="AJ878" t="str">
            <v>Реализация в последующих периодах (2023-2030 г.г.)</v>
          </cell>
          <cell r="AK8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8" t="str">
            <v xml:space="preserve">Астраханская область </v>
          </cell>
          <cell r="AM878" t="str">
            <v>S014</v>
          </cell>
          <cell r="AN878" t="str">
            <v xml:space="preserve">УМТСиК ООО "Газпром добыча Астрахань" </v>
          </cell>
          <cell r="AO878" t="str">
            <v xml:space="preserve">НИ-МТР Реализация </v>
          </cell>
        </row>
        <row r="879">
          <cell r="C879" t="str">
            <v>50057467I0000013846</v>
          </cell>
          <cell r="E879">
            <v>50057467</v>
          </cell>
          <cell r="F879" t="str">
            <v>Инвестиционный договор № 53-555 от 31.05.1999</v>
          </cell>
          <cell r="G879" t="str">
            <v>АГПЗ (I очередь).Подземные хранилища</v>
          </cell>
          <cell r="H879" t="str">
            <v xml:space="preserve"> Отвод 4 DN-90-273х8-40-20 черт 02.116.1-11.01-ОС1.01-МР-ЧИ.01</v>
          </cell>
          <cell r="I879" t="str">
            <v>Отвод 4 DN-90-273х8-40-20 черт 02.116.1-11.01-ОС1.01-МР-ЧИ.01</v>
          </cell>
          <cell r="J879" t="str">
            <v>нет данных</v>
          </cell>
          <cell r="K879" t="str">
            <v>нет</v>
          </cell>
          <cell r="L879">
            <v>2007</v>
          </cell>
          <cell r="M879" t="str">
            <v>ШТ</v>
          </cell>
          <cell r="N879">
            <v>6</v>
          </cell>
          <cell r="O879">
            <v>6</v>
          </cell>
          <cell r="P879" t="str">
            <v>нет</v>
          </cell>
          <cell r="Q879" t="str">
            <v>нет данных</v>
          </cell>
          <cell r="U879" t="str">
            <v>Х</v>
          </cell>
          <cell r="V879" t="str">
            <v>Неотапливаемый склад</v>
          </cell>
          <cell r="W879">
            <v>29775.42</v>
          </cell>
          <cell r="Y879">
            <v>35730.5</v>
          </cell>
          <cell r="AC8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79">
            <v>143232.76999999999</v>
          </cell>
          <cell r="AF879">
            <v>164472.76999999999</v>
          </cell>
          <cell r="AG879" t="str">
            <v xml:space="preserve">материалы </v>
          </cell>
          <cell r="AH879" t="str">
            <v xml:space="preserve">ИП ПАО «Газпром» </v>
          </cell>
          <cell r="AI879" t="str">
            <v>Реализация в последующих периодах (2023-2030 г.г.)</v>
          </cell>
          <cell r="AJ879" t="str">
            <v>Реализация в последующих периодах (2023-2030 г.г.)</v>
          </cell>
          <cell r="AK8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79" t="str">
            <v xml:space="preserve">Астраханская область </v>
          </cell>
          <cell r="AM879" t="str">
            <v>S014</v>
          </cell>
          <cell r="AN879" t="str">
            <v xml:space="preserve">УМТСиК ООО "Газпром добыча Астрахань" </v>
          </cell>
          <cell r="AO879" t="str">
            <v xml:space="preserve">НИ-МТР Реализация </v>
          </cell>
        </row>
        <row r="880">
          <cell r="C880" t="str">
            <v>50057467I0000013856</v>
          </cell>
          <cell r="E880">
            <v>50057467</v>
          </cell>
          <cell r="F880" t="str">
            <v>Инвестиционный договор № 53-555 от 31.05.1999</v>
          </cell>
          <cell r="G880" t="str">
            <v>АГПЗ (I очередь).Подземные хранилища</v>
          </cell>
          <cell r="H880" t="str">
            <v xml:space="preserve"> Отвод 4 DN-90-273х8-40-20 черт 02.116.1-11.01-ОС1.01-МР-ЧИ.01</v>
          </cell>
          <cell r="I880" t="str">
            <v>Отвод 4 DN-90-273х8-40-20 черт 02.116.1-11.01-ОС1.01-МР-ЧИ.01</v>
          </cell>
          <cell r="J880" t="str">
            <v>нет данных</v>
          </cell>
          <cell r="K880" t="str">
            <v xml:space="preserve">нет </v>
          </cell>
          <cell r="L880">
            <v>2006</v>
          </cell>
          <cell r="M880" t="str">
            <v>ШТ</v>
          </cell>
          <cell r="N880">
            <v>6</v>
          </cell>
          <cell r="O880">
            <v>6</v>
          </cell>
          <cell r="P880" t="str">
            <v>нет</v>
          </cell>
          <cell r="Q880" t="str">
            <v>нет данных</v>
          </cell>
          <cell r="U880" t="str">
            <v>Х</v>
          </cell>
          <cell r="V880" t="str">
            <v>Неотапливаемый склад</v>
          </cell>
          <cell r="W880">
            <v>19986.54</v>
          </cell>
          <cell r="Y880">
            <v>23983.85</v>
          </cell>
          <cell r="AC8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0">
            <v>326944.34999999998</v>
          </cell>
          <cell r="AF880">
            <v>375364.35</v>
          </cell>
          <cell r="AG880" t="str">
            <v xml:space="preserve">материалы </v>
          </cell>
          <cell r="AH880" t="str">
            <v xml:space="preserve">ИП ПАО «Газпром» </v>
          </cell>
          <cell r="AI880" t="str">
            <v>Реализация в последующих периодах (2023-2030 г.г.)</v>
          </cell>
          <cell r="AJ880" t="str">
            <v>Реализация в последующих периодах (2023-2030 г.г.)</v>
          </cell>
          <cell r="AK8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0" t="str">
            <v xml:space="preserve">Астраханская область </v>
          </cell>
          <cell r="AM880" t="str">
            <v>S014</v>
          </cell>
          <cell r="AN880" t="str">
            <v xml:space="preserve">УМТСиК ООО "Газпром добыча Астрахань" </v>
          </cell>
          <cell r="AO880" t="str">
            <v xml:space="preserve">НИ-МТР Реализация </v>
          </cell>
        </row>
        <row r="881">
          <cell r="C881" t="str">
            <v>50057555I0000013866</v>
          </cell>
          <cell r="E881">
            <v>50057555</v>
          </cell>
          <cell r="F881" t="str">
            <v>Инвестиционный договор № 53-555 от 31.05.1999</v>
          </cell>
          <cell r="G881" t="str">
            <v>АГПЗ (I очередь).Подземные хранилища</v>
          </cell>
          <cell r="H881" t="str">
            <v xml:space="preserve"> Отвод 4 DN-90-377х9-16-20 черт 02.116.1-11.01-ОС1.01-МР-ЧИ.01</v>
          </cell>
          <cell r="I881" t="str">
            <v>Отвод 4 DN-90-377х9-16-20 черт 02.116.1-11.01-ОС1.01-МР-ЧИ.01</v>
          </cell>
          <cell r="J881" t="str">
            <v>нет данных</v>
          </cell>
          <cell r="K881" t="str">
            <v xml:space="preserve">нет </v>
          </cell>
          <cell r="L881">
            <v>2006</v>
          </cell>
          <cell r="M881" t="str">
            <v>ШТ</v>
          </cell>
          <cell r="N881">
            <v>6</v>
          </cell>
          <cell r="O881">
            <v>6</v>
          </cell>
          <cell r="P881" t="str">
            <v>нет</v>
          </cell>
          <cell r="Q881" t="str">
            <v>нет данных</v>
          </cell>
          <cell r="U881" t="str">
            <v>Х</v>
          </cell>
          <cell r="V881" t="str">
            <v>Неотапливаемый склад</v>
          </cell>
          <cell r="W881">
            <v>102947.04</v>
          </cell>
          <cell r="Y881">
            <v>123536.45</v>
          </cell>
          <cell r="AC8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1">
            <v>495276.6</v>
          </cell>
          <cell r="AF881">
            <v>568656.6</v>
          </cell>
          <cell r="AG881" t="str">
            <v xml:space="preserve">материалы </v>
          </cell>
          <cell r="AH881" t="str">
            <v xml:space="preserve">ИП ПАО «Газпром» </v>
          </cell>
          <cell r="AI881" t="str">
            <v>Реализация в последующих периодах (2023-2030 г.г.)</v>
          </cell>
          <cell r="AJ881" t="str">
            <v>Реализация в последующих периодах (2023-2030 г.г.)</v>
          </cell>
          <cell r="AK8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1" t="str">
            <v xml:space="preserve">Астраханская область </v>
          </cell>
          <cell r="AM881" t="str">
            <v>S012</v>
          </cell>
          <cell r="AN881" t="str">
            <v xml:space="preserve">УМТСиК ООО "Газпром добыча Астрахань" </v>
          </cell>
          <cell r="AO881" t="str">
            <v xml:space="preserve">НИ-МТР Реализация </v>
          </cell>
        </row>
        <row r="882">
          <cell r="C882" t="str">
            <v>10083484I0000013870,065</v>
          </cell>
          <cell r="E882">
            <v>10083484</v>
          </cell>
          <cell r="F882" t="str">
            <v>Инвестиционный договор № 53-555 от 31.05.1999</v>
          </cell>
          <cell r="G882" t="str">
            <v>Код 06. Подземные хранилища (расширение).</v>
          </cell>
          <cell r="H882" t="str">
            <v xml:space="preserve"> Провод ПРППМ 2х1,2</v>
          </cell>
          <cell r="I882" t="str">
            <v>Провод ПРППМ 2х1,2</v>
          </cell>
          <cell r="J882" t="str">
            <v>нет данных</v>
          </cell>
          <cell r="K882" t="str">
            <v xml:space="preserve">нет </v>
          </cell>
          <cell r="L882">
            <v>2007</v>
          </cell>
          <cell r="M882" t="str">
            <v>КМ</v>
          </cell>
          <cell r="N882">
            <v>6.5000000000000002E-2</v>
          </cell>
          <cell r="O882">
            <v>6.5000000000000002E-2</v>
          </cell>
          <cell r="P882" t="str">
            <v>нет</v>
          </cell>
          <cell r="Q882" t="str">
            <v>нет данных</v>
          </cell>
          <cell r="T882" t="str">
            <v>Х</v>
          </cell>
          <cell r="V882" t="str">
            <v>Неотапливаемый склад</v>
          </cell>
          <cell r="W882">
            <v>408.13</v>
          </cell>
          <cell r="Y882">
            <v>489.76</v>
          </cell>
          <cell r="AC88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82">
            <v>603.9</v>
          </cell>
          <cell r="AF882">
            <v>749.5</v>
          </cell>
          <cell r="AG882" t="str">
            <v xml:space="preserve">материалы </v>
          </cell>
          <cell r="AH882" t="str">
            <v xml:space="preserve">ИП ПАО «Газпром» </v>
          </cell>
          <cell r="AI882" t="str">
            <v>Реализация в последующих периодах (2023-2030 г.г.)</v>
          </cell>
          <cell r="AK8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2" t="str">
            <v xml:space="preserve">Астраханская область </v>
          </cell>
          <cell r="AM882" t="str">
            <v>S017</v>
          </cell>
          <cell r="AN882" t="str">
            <v xml:space="preserve">УМТСиК ООО "Газпром добыча Астрахань" </v>
          </cell>
          <cell r="AO882" t="str">
            <v xml:space="preserve">НИ-МТР Реализация </v>
          </cell>
        </row>
        <row r="883">
          <cell r="C883" t="str">
            <v>50059104I0000013892,2</v>
          </cell>
          <cell r="E883">
            <v>50059104</v>
          </cell>
          <cell r="F883" t="str">
            <v>Инвестиционный договор № 53-555 от 31.05.1999</v>
          </cell>
          <cell r="G883" t="str">
            <v>АГПЗ (I очередь).Подземные хранилища</v>
          </cell>
          <cell r="H883" t="str">
            <v xml:space="preserve"> Заготовка из трубы 235х20гр. В сталь 20 ГОСТ 8732-78 для камеры запуска для газа продувок 273х325 Ру16,0 Мпа</v>
          </cell>
          <cell r="I883" t="str">
            <v xml:space="preserve">Заготовка из трубы 235х20гр. В сталь 20 </v>
          </cell>
          <cell r="J883" t="str">
            <v>ГОСТ 8732-78 для камеры запуска для газа продувок 273х325 Ру16,0 Мпа</v>
          </cell>
          <cell r="K883" t="str">
            <v>нет</v>
          </cell>
          <cell r="L883">
            <v>2006</v>
          </cell>
          <cell r="M883" t="str">
            <v>М</v>
          </cell>
          <cell r="N883">
            <v>2.2000000000000002</v>
          </cell>
          <cell r="O883">
            <v>2.2000000000000002</v>
          </cell>
          <cell r="P883" t="str">
            <v>нет</v>
          </cell>
          <cell r="Q883" t="str">
            <v>нет данных</v>
          </cell>
          <cell r="U883" t="str">
            <v>Х</v>
          </cell>
          <cell r="V883" t="str">
            <v>Неотапливаемый склад</v>
          </cell>
          <cell r="W883">
            <v>37541.86</v>
          </cell>
          <cell r="Y883">
            <v>45050.23</v>
          </cell>
          <cell r="AC8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3">
            <v>166165.01</v>
          </cell>
          <cell r="AF883">
            <v>190783.01</v>
          </cell>
          <cell r="AG883" t="str">
            <v xml:space="preserve">материалы </v>
          </cell>
          <cell r="AH883" t="str">
            <v xml:space="preserve">ИП ПАО «Газпром» </v>
          </cell>
          <cell r="AI883" t="str">
            <v>Реализация в последующих периодах (2023-2030 г.г.)</v>
          </cell>
          <cell r="AJ883" t="str">
            <v>Реализация в последующих периодах (2023-2030 г.г.)</v>
          </cell>
          <cell r="AK8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3" t="str">
            <v xml:space="preserve">Астраханская область </v>
          </cell>
          <cell r="AM883" t="str">
            <v>S012</v>
          </cell>
          <cell r="AN883" t="str">
            <v xml:space="preserve">УМТСиК ООО "Газпром добыча Астрахань" </v>
          </cell>
          <cell r="AO883" t="str">
            <v xml:space="preserve">НИ-МТР Реализация </v>
          </cell>
        </row>
        <row r="884">
          <cell r="C884" t="str">
            <v>50059105I0000013902,3</v>
          </cell>
          <cell r="E884">
            <v>50059105</v>
          </cell>
          <cell r="F884" t="str">
            <v>Инвестиционный договор № 53-555 от 31.05.1999</v>
          </cell>
          <cell r="G884" t="str">
            <v>АГПЗ (I очередь).Подземные хранилища</v>
          </cell>
          <cell r="H884" t="str">
            <v xml:space="preserve"> Заготовка из трубы 373х16гр. В стталь 20 ГОСТ 8732-78 для камеры запуска для газа продувок 273х325 Ру16,0 Мпа</v>
          </cell>
          <cell r="I884" t="str">
            <v xml:space="preserve">Заготовка из трубы 373х16гр. В стталь 20 </v>
          </cell>
          <cell r="J884" t="str">
            <v>ГОСТ 8732-78 для камеры запуска для газа продувок 273х325 Ру16,0 Мпа</v>
          </cell>
          <cell r="K884" t="str">
            <v>нет</v>
          </cell>
          <cell r="L884">
            <v>2005</v>
          </cell>
          <cell r="M884" t="str">
            <v>М</v>
          </cell>
          <cell r="N884">
            <v>2.2999999999999998</v>
          </cell>
          <cell r="O884">
            <v>2.2999999999999998</v>
          </cell>
          <cell r="P884" t="str">
            <v>нет</v>
          </cell>
          <cell r="Q884" t="str">
            <v>нет данных</v>
          </cell>
          <cell r="U884" t="str">
            <v>Х</v>
          </cell>
          <cell r="V884" t="str">
            <v>Неотапливаемый склад</v>
          </cell>
          <cell r="W884">
            <v>27705.06</v>
          </cell>
          <cell r="Y884">
            <v>33246.07</v>
          </cell>
          <cell r="AC8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4">
            <v>122623.70000000001</v>
          </cell>
          <cell r="AF884">
            <v>140793.70000000001</v>
          </cell>
          <cell r="AG884" t="str">
            <v xml:space="preserve">материалы </v>
          </cell>
          <cell r="AH884" t="str">
            <v xml:space="preserve">ИП ПАО «Газпром» </v>
          </cell>
          <cell r="AI884" t="str">
            <v>Реализация в последующих периодах (2023-2030 г.г.)</v>
          </cell>
          <cell r="AJ884" t="str">
            <v>Реализация в последующих периодах (2023-2030 г.г.)</v>
          </cell>
          <cell r="AK8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4" t="str">
            <v xml:space="preserve">Астраханская область </v>
          </cell>
          <cell r="AM884" t="str">
            <v>S012</v>
          </cell>
          <cell r="AN884" t="str">
            <v xml:space="preserve">УМТСиК ООО "Газпром добыча Астрахань" </v>
          </cell>
          <cell r="AO884" t="str">
            <v xml:space="preserve">НИ-МТР Реализация </v>
          </cell>
        </row>
        <row r="885">
          <cell r="C885" t="str">
            <v>50059802I0000013911</v>
          </cell>
          <cell r="E885">
            <v>50059802</v>
          </cell>
          <cell r="F885" t="str">
            <v>Инвестиционный договор № 53-555 от 31.05.1999</v>
          </cell>
          <cell r="G885" t="str">
            <v>Подключение дополнительных скважин к сущ. Подключение ск.№4429</v>
          </cell>
          <cell r="H885" t="str">
            <v xml:space="preserve"> Кран шаровой 10.16.1110М Ду10 Ру16</v>
          </cell>
          <cell r="I885" t="str">
            <v>Кран шаровой 10.16.1110М Ду10 Ру16</v>
          </cell>
          <cell r="J885" t="str">
            <v>нет данных</v>
          </cell>
          <cell r="K885" t="str">
            <v>нет</v>
          </cell>
          <cell r="L885">
            <v>2005</v>
          </cell>
          <cell r="M885" t="str">
            <v>ШТ</v>
          </cell>
          <cell r="N885">
            <v>1</v>
          </cell>
          <cell r="O885">
            <v>1</v>
          </cell>
          <cell r="P885" t="str">
            <v>нет</v>
          </cell>
          <cell r="Q885" t="str">
            <v>нет данных</v>
          </cell>
          <cell r="U885" t="str">
            <v>Х</v>
          </cell>
          <cell r="V885" t="str">
            <v>Неотапливаемый склад</v>
          </cell>
          <cell r="W885">
            <v>293.24</v>
          </cell>
          <cell r="Y885">
            <v>351.89</v>
          </cell>
          <cell r="AC8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5">
            <v>845.3599999999999</v>
          </cell>
          <cell r="AF885">
            <v>1045.3599999999999</v>
          </cell>
          <cell r="AG885" t="str">
            <v xml:space="preserve">материалы </v>
          </cell>
          <cell r="AH885" t="str">
            <v xml:space="preserve">ИП ПАО «Газпром» </v>
          </cell>
          <cell r="AI885" t="str">
            <v>Реализация в последующих периодах (2023-2030 г.г.)</v>
          </cell>
          <cell r="AJ885" t="str">
            <v>Реализация в последующих периодах (2023-2030 г.г.)</v>
          </cell>
          <cell r="AK8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5" t="str">
            <v xml:space="preserve">Астраханская область </v>
          </cell>
          <cell r="AM885" t="str">
            <v>S012</v>
          </cell>
          <cell r="AN885" t="str">
            <v xml:space="preserve">УМТСиК ООО "Газпром добыча Астрахань" </v>
          </cell>
          <cell r="AO885" t="str">
            <v xml:space="preserve">НИ-МТР Реализация </v>
          </cell>
        </row>
        <row r="886">
          <cell r="C886" t="str">
            <v>50059803I0000013921</v>
          </cell>
          <cell r="E886">
            <v>50059803</v>
          </cell>
          <cell r="F886" t="str">
            <v>Инвестиционный договор № 53-555 от 31.05.1999</v>
          </cell>
          <cell r="G886" t="str">
            <v>Подключение дополнительных скважин к сущ. Подключение ск.№4429</v>
          </cell>
          <cell r="H886" t="str">
            <v xml:space="preserve"> Кран шаровой 10.40.1110М Ду10 Ру40</v>
          </cell>
          <cell r="I886" t="str">
            <v>Кран шаровой 10.40.1110М Ду10 Ру40</v>
          </cell>
          <cell r="J886" t="str">
            <v>нет данных</v>
          </cell>
          <cell r="K886" t="str">
            <v xml:space="preserve">нет </v>
          </cell>
          <cell r="L886">
            <v>2006</v>
          </cell>
          <cell r="M886" t="str">
            <v>ШТ</v>
          </cell>
          <cell r="N886">
            <v>1</v>
          </cell>
          <cell r="O886">
            <v>1</v>
          </cell>
          <cell r="P886" t="str">
            <v>нет</v>
          </cell>
          <cell r="Q886" t="str">
            <v>нет данных</v>
          </cell>
          <cell r="U886" t="str">
            <v>Х</v>
          </cell>
          <cell r="V886" t="str">
            <v>Неотапливаемый склад</v>
          </cell>
          <cell r="W886">
            <v>207.74</v>
          </cell>
          <cell r="Y886">
            <v>249.29</v>
          </cell>
          <cell r="AC8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86">
            <v>915.72</v>
          </cell>
          <cell r="AF886">
            <v>1055.72</v>
          </cell>
          <cell r="AG886" t="str">
            <v xml:space="preserve">материалы </v>
          </cell>
          <cell r="AH886" t="str">
            <v xml:space="preserve">ИП ПАО «Газпром» </v>
          </cell>
          <cell r="AI886" t="str">
            <v>Реализация в последующих периодах (2023-2030 г.г.)</v>
          </cell>
          <cell r="AJ886" t="str">
            <v>Реализация в последующих периодах (2023-2030 г.г.)</v>
          </cell>
          <cell r="AK8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6" t="str">
            <v xml:space="preserve">Астраханская область </v>
          </cell>
          <cell r="AM886" t="str">
            <v>S012</v>
          </cell>
          <cell r="AN886" t="str">
            <v xml:space="preserve">УМТСиК ООО "Газпром добыча Астрахань" </v>
          </cell>
          <cell r="AO886" t="str">
            <v xml:space="preserve">НИ-МТР Реализация </v>
          </cell>
        </row>
        <row r="887">
          <cell r="C887" t="str">
            <v>50061925I0000013931</v>
          </cell>
          <cell r="E887">
            <v>50061925</v>
          </cell>
          <cell r="F887" t="str">
            <v>Инвестиционный договор № 53-555 от 31.05.1999</v>
          </cell>
          <cell r="G887" t="str">
            <v>Код 06. Подземные хранилища (расширение).</v>
          </cell>
          <cell r="H887" t="str">
            <v xml:space="preserve"> Датчик разности давлений Метран-49-Вн-ДД-9440-02-МП-t11-015-250кПа-10-42-М20-Астр ExdsIIBT4/H2X</v>
          </cell>
          <cell r="I887" t="str">
            <v>Датчик разности давлений Метран-49-Вн-ДД-9440-02-МП-t11-015-250кПа-10-42-М20-Астр ExdsIIBT4/H2X</v>
          </cell>
          <cell r="J887" t="str">
            <v>нет данных</v>
          </cell>
          <cell r="K887" t="str">
            <v>нет</v>
          </cell>
          <cell r="L887">
            <v>2006</v>
          </cell>
          <cell r="M887" t="str">
            <v>ШТ</v>
          </cell>
          <cell r="N887">
            <v>1</v>
          </cell>
          <cell r="O887">
            <v>1</v>
          </cell>
          <cell r="P887" t="str">
            <v>нет</v>
          </cell>
          <cell r="Q887" t="str">
            <v>нет данных</v>
          </cell>
          <cell r="U887" t="str">
            <v>Х</v>
          </cell>
          <cell r="V887" t="str">
            <v>Неотапливаемый склад</v>
          </cell>
          <cell r="W887">
            <v>14509.52</v>
          </cell>
          <cell r="Y887">
            <v>17411.419999999998</v>
          </cell>
          <cell r="AC88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87">
            <v>41663.5</v>
          </cell>
          <cell r="AF887">
            <v>51723.5</v>
          </cell>
          <cell r="AG887" t="str">
            <v xml:space="preserve">материалы </v>
          </cell>
          <cell r="AH887" t="str">
            <v xml:space="preserve">ИП ПАО «Газпром» </v>
          </cell>
          <cell r="AI887" t="str">
            <v>Реализация в последующих периодах (2023-2030 г.г.)</v>
          </cell>
          <cell r="AJ887" t="str">
            <v>Реализация в последующих периодах (2023-2030 г.г.)</v>
          </cell>
          <cell r="AK8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7" t="str">
            <v xml:space="preserve">Астраханская область </v>
          </cell>
          <cell r="AM887" t="str">
            <v>S017</v>
          </cell>
          <cell r="AN887" t="str">
            <v xml:space="preserve">УМТСиК ООО "Газпром добыча Астрахань" </v>
          </cell>
          <cell r="AO887" t="str">
            <v xml:space="preserve">НИ-МТР Реализация </v>
          </cell>
        </row>
        <row r="888">
          <cell r="C888" t="str">
            <v>50061926I0000013941</v>
          </cell>
          <cell r="E888">
            <v>50061926</v>
          </cell>
          <cell r="F888" t="str">
            <v>Инвестиционный договор № 53-555 от 31.05.1999</v>
          </cell>
          <cell r="G888" t="str">
            <v>Код 06. Подземные хранилища (расширение).</v>
          </cell>
          <cell r="H888" t="str">
            <v xml:space="preserve"> Датчик разности давлений Метран-49-Вн-ДД-9440-02-МП-t11-015-630кПа-16-42-Астр ExdsIIBT4/H2X</v>
          </cell>
          <cell r="I888" t="str">
            <v>Датчик разности давлений Метран-49-Вн-ДД-9440-02-МП-t11-015-630кПа-16-42-Астр ExdsIIBT4/H2X</v>
          </cell>
          <cell r="J888" t="str">
            <v>нет данных</v>
          </cell>
          <cell r="K888" t="str">
            <v xml:space="preserve">нет </v>
          </cell>
          <cell r="L888">
            <v>2006</v>
          </cell>
          <cell r="M888" t="str">
            <v>ШТ</v>
          </cell>
          <cell r="N888">
            <v>1</v>
          </cell>
          <cell r="O888">
            <v>1</v>
          </cell>
          <cell r="P888" t="str">
            <v>нет</v>
          </cell>
          <cell r="Q888" t="str">
            <v>нет данных</v>
          </cell>
          <cell r="U888" t="str">
            <v>Х</v>
          </cell>
          <cell r="V888" t="str">
            <v>Неотапливаемый склад</v>
          </cell>
          <cell r="W888">
            <v>9818.23</v>
          </cell>
          <cell r="Y888">
            <v>11781.88</v>
          </cell>
          <cell r="AC88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88">
            <v>28190</v>
          </cell>
          <cell r="AF888">
            <v>35000</v>
          </cell>
          <cell r="AG888" t="str">
            <v xml:space="preserve">материалы </v>
          </cell>
          <cell r="AH888" t="str">
            <v xml:space="preserve">ИП ПАО «Газпром» </v>
          </cell>
          <cell r="AI888" t="str">
            <v>Реализация в последующих периодах (2023-2030 г.г.)</v>
          </cell>
          <cell r="AJ888" t="str">
            <v>Реализация в последующих периодах (2023-2030 г.г.)</v>
          </cell>
          <cell r="AK8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8" t="str">
            <v xml:space="preserve">Астраханская область </v>
          </cell>
          <cell r="AM888" t="str">
            <v>S017</v>
          </cell>
          <cell r="AN888" t="str">
            <v xml:space="preserve">УМТСиК ООО "Газпром добыча Астрахань" </v>
          </cell>
          <cell r="AO888" t="str">
            <v xml:space="preserve">НИ-МТР Реализация </v>
          </cell>
        </row>
        <row r="889">
          <cell r="C889" t="str">
            <v>50061958I0000013962</v>
          </cell>
          <cell r="E889">
            <v>50061958</v>
          </cell>
          <cell r="F889" t="str">
            <v>Инвестиционный договор № 53-555 от 31.05.1999</v>
          </cell>
          <cell r="G889" t="str">
            <v>Код 06. Подземные хранилища (расширение).</v>
          </cell>
          <cell r="H889" t="str">
            <v xml:space="preserve"> Датчик разности дав МЕТРАН-49-Вн-ДД-9420-06-МП1-t10-050-25кПа-16..40кПа-10МПа-42-БВН09-С-АСТР-ГП</v>
          </cell>
          <cell r="I889" t="str">
            <v>Датчик разности дав МЕТРАН-49-Вн-ДД-9420-06-МП1-t10-050-25кПа-16..40кПа-10МПа-42-БВН09-С-АСТР-ГП</v>
          </cell>
          <cell r="J889" t="str">
            <v>нет данных</v>
          </cell>
          <cell r="K889" t="str">
            <v xml:space="preserve">нет </v>
          </cell>
          <cell r="L889">
            <v>2006</v>
          </cell>
          <cell r="M889" t="str">
            <v>ШТ</v>
          </cell>
          <cell r="N889">
            <v>2</v>
          </cell>
          <cell r="O889">
            <v>2</v>
          </cell>
          <cell r="P889" t="str">
            <v>нет</v>
          </cell>
          <cell r="Q889" t="str">
            <v>нет данных</v>
          </cell>
          <cell r="T889" t="str">
            <v>Х</v>
          </cell>
          <cell r="V889" t="str">
            <v>Неотапливаемый склад</v>
          </cell>
          <cell r="W889">
            <v>45741.4</v>
          </cell>
          <cell r="Y889">
            <v>54889.68</v>
          </cell>
          <cell r="AC88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89">
            <v>67660</v>
          </cell>
          <cell r="AF889">
            <v>84000</v>
          </cell>
          <cell r="AG889" t="str">
            <v xml:space="preserve">материалы </v>
          </cell>
          <cell r="AH889" t="str">
            <v xml:space="preserve">ИП ПАО «Газпром» </v>
          </cell>
          <cell r="AI889" t="str">
            <v>Реализация в последующих периодах (2023-2030 г.г.)</v>
          </cell>
          <cell r="AK8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89" t="str">
            <v xml:space="preserve">Астраханская область </v>
          </cell>
          <cell r="AM889" t="str">
            <v>S017</v>
          </cell>
          <cell r="AN889" t="str">
            <v xml:space="preserve">УМТСиК ООО "Газпром добыча Астрахань" </v>
          </cell>
          <cell r="AO889" t="str">
            <v xml:space="preserve">НИ-МТР Реализация </v>
          </cell>
        </row>
        <row r="890">
          <cell r="C890" t="str">
            <v>50061916I00000139722</v>
          </cell>
          <cell r="E890">
            <v>50061916</v>
          </cell>
          <cell r="F890" t="str">
            <v>Инвестиционный договор № 53-555 от 31.05.1999</v>
          </cell>
          <cell r="G890" t="str">
            <v>Код 06. Подземные хранилища (расширение).</v>
          </cell>
          <cell r="H890" t="str">
            <v xml:space="preserve"> Датчик разности давления МЕТРАН-49-Вн-ДД-9420-06-МП2-t11-015-16кПа-10 -42-БВН04-С-АСТР-ГП</v>
          </cell>
          <cell r="I890" t="str">
            <v>Датчик разности давления МЕТРАН-49-Вн-ДД-9420-06-МП2-t11-015-16кПа-10 -42-БВН04-С-АСТР-ГП</v>
          </cell>
          <cell r="J890" t="str">
            <v>нет данных</v>
          </cell>
          <cell r="K890" t="str">
            <v xml:space="preserve">нет </v>
          </cell>
          <cell r="L890">
            <v>2006</v>
          </cell>
          <cell r="M890" t="str">
            <v>ШТ</v>
          </cell>
          <cell r="N890">
            <v>22</v>
          </cell>
          <cell r="O890">
            <v>22</v>
          </cell>
          <cell r="P890" t="str">
            <v>нет</v>
          </cell>
          <cell r="Q890" t="str">
            <v>нет данных</v>
          </cell>
          <cell r="U890" t="str">
            <v>Х</v>
          </cell>
          <cell r="V890" t="str">
            <v>Неотапливаемый склад</v>
          </cell>
          <cell r="W890">
            <v>225505.06</v>
          </cell>
          <cell r="Y890">
            <v>270606.07</v>
          </cell>
          <cell r="AC89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90">
            <v>744260</v>
          </cell>
          <cell r="AF890">
            <v>924000</v>
          </cell>
          <cell r="AG890" t="str">
            <v xml:space="preserve">материалы </v>
          </cell>
          <cell r="AH890" t="str">
            <v xml:space="preserve">ИП ПАО «Газпром» </v>
          </cell>
          <cell r="AI890" t="str">
            <v>Реализация в последующих периодах (2023-2030 г.г.)</v>
          </cell>
          <cell r="AJ890" t="str">
            <v>Реализация в последующих периодах (2023-2030 г.г.)</v>
          </cell>
          <cell r="AK8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0" t="str">
            <v xml:space="preserve">Астраханская область </v>
          </cell>
          <cell r="AM890" t="str">
            <v>S017</v>
          </cell>
          <cell r="AN890" t="str">
            <v xml:space="preserve">УМТСиК ООО "Газпром добыча Астрахань" </v>
          </cell>
          <cell r="AO890" t="str">
            <v xml:space="preserve">НИ-МТР Реализация </v>
          </cell>
        </row>
        <row r="891">
          <cell r="C891" t="str">
            <v>10084431I0000013981</v>
          </cell>
          <cell r="E891">
            <v>10084431</v>
          </cell>
          <cell r="F891" t="str">
            <v>Инвестиционный договор № 53-555 от 31.05.1999</v>
          </cell>
          <cell r="G891" t="str">
            <v>Код 06. Подземные хранилища (расширение).</v>
          </cell>
          <cell r="H891" t="str">
            <v xml:space="preserve"> Счетчик холодной воды ВСХ-25</v>
          </cell>
          <cell r="I891" t="str">
            <v>Счетчик холодной воды ВСХ-25</v>
          </cell>
          <cell r="J891" t="str">
            <v>нет данных</v>
          </cell>
          <cell r="K891" t="str">
            <v xml:space="preserve">нет </v>
          </cell>
          <cell r="L891">
            <v>2006</v>
          </cell>
          <cell r="M891" t="str">
            <v>ШТ</v>
          </cell>
          <cell r="N891">
            <v>1</v>
          </cell>
          <cell r="O891">
            <v>1</v>
          </cell>
          <cell r="P891" t="str">
            <v>нет</v>
          </cell>
          <cell r="Q891" t="str">
            <v>нет данных</v>
          </cell>
          <cell r="T891" t="str">
            <v>Х</v>
          </cell>
          <cell r="V891" t="str">
            <v>Неотапливаемый склад</v>
          </cell>
          <cell r="W891">
            <v>2003.08</v>
          </cell>
          <cell r="Y891">
            <v>2403.6999999999998</v>
          </cell>
          <cell r="AC89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91">
            <v>2958.47</v>
          </cell>
          <cell r="AF891">
            <v>3678.47</v>
          </cell>
          <cell r="AG891" t="str">
            <v xml:space="preserve">материалы </v>
          </cell>
          <cell r="AH891" t="str">
            <v xml:space="preserve">ИП ПАО «Газпром» </v>
          </cell>
          <cell r="AI891" t="str">
            <v>Реализация в последующих периодах (2023-2030 г.г.)</v>
          </cell>
          <cell r="AK8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1" t="str">
            <v xml:space="preserve">Астраханская область </v>
          </cell>
          <cell r="AM891" t="str">
            <v>S017</v>
          </cell>
          <cell r="AN891" t="str">
            <v xml:space="preserve">УМТСиК ООО "Газпром добыча Астрахань" </v>
          </cell>
          <cell r="AO891" t="str">
            <v xml:space="preserve">НИ-МТР Реализация </v>
          </cell>
        </row>
        <row r="892">
          <cell r="C892" t="str">
            <v>50061919I00000139910</v>
          </cell>
          <cell r="E892">
            <v>50061919</v>
          </cell>
          <cell r="F892" t="str">
            <v>Инвестиционный договор № 53-555 от 31.05.1999</v>
          </cell>
          <cell r="G892" t="str">
            <v>Код 06. Подземные хранилища (расширение).</v>
          </cell>
          <cell r="H892" t="str">
            <v xml:space="preserve"> Датчик разности давления МЕТРАН-49-Вн-ДД-9420-06-МП2-t11-015-25кПа-10 -42-АСТР-ГП</v>
          </cell>
          <cell r="I892" t="str">
            <v>Датчик разности давления МЕТРАН-49-Вн-ДД-9420-06-МП2-t11-015-25кПа-10 -42-АСТР-ГП</v>
          </cell>
          <cell r="J892" t="str">
            <v>нет данных</v>
          </cell>
          <cell r="K892" t="str">
            <v>нет</v>
          </cell>
          <cell r="L892">
            <v>2006</v>
          </cell>
          <cell r="M892" t="str">
            <v>ШТ</v>
          </cell>
          <cell r="N892">
            <v>10</v>
          </cell>
          <cell r="O892">
            <v>10</v>
          </cell>
          <cell r="P892" t="str">
            <v>нет</v>
          </cell>
          <cell r="Q892" t="str">
            <v>нет данных</v>
          </cell>
          <cell r="T892" t="str">
            <v>Х</v>
          </cell>
          <cell r="V892" t="str">
            <v>Неотапливаемый склад</v>
          </cell>
          <cell r="W892">
            <v>198975.1</v>
          </cell>
          <cell r="Y892">
            <v>238770.12</v>
          </cell>
          <cell r="AC89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92">
            <v>338300</v>
          </cell>
          <cell r="AF892">
            <v>420000</v>
          </cell>
          <cell r="AG892" t="str">
            <v xml:space="preserve">материалы </v>
          </cell>
          <cell r="AH892" t="str">
            <v xml:space="preserve">ИП ПАО «Газпром» </v>
          </cell>
          <cell r="AI892" t="str">
            <v>Реализация в последующих периодах (2023-2030 г.г.)</v>
          </cell>
          <cell r="AK8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2" t="str">
            <v xml:space="preserve">Астраханская область </v>
          </cell>
          <cell r="AM892" t="str">
            <v>S017</v>
          </cell>
          <cell r="AN892" t="str">
            <v xml:space="preserve">УМТСиК ООО "Газпром добыча Астрахань" </v>
          </cell>
          <cell r="AO892" t="str">
            <v xml:space="preserve">НИ-МТР Реализация </v>
          </cell>
        </row>
        <row r="893">
          <cell r="C893" t="str">
            <v>50061920I0000014003</v>
          </cell>
          <cell r="E893">
            <v>50061920</v>
          </cell>
          <cell r="F893" t="str">
            <v>Инвестиционный договор № 53-555 от 31.05.1999</v>
          </cell>
          <cell r="G893" t="str">
            <v>Код 06. Подземные хранилища (расширение).</v>
          </cell>
          <cell r="H893" t="str">
            <v xml:space="preserve"> Датчик разности давлений Метран-49-Вн-ДД-9430-06-МП2-t11-025-16кПа-16МПа-42-БВН04-С1-Астр ExdsIIBT4/H2X</v>
          </cell>
          <cell r="I893" t="str">
            <v>Датчик разности давлений Метран-49-Вн-ДД-9430-06-МП2-t11-025-16кПа-16МПа-42-БВН04-С1-Астр ExdsIIBT4/H2X</v>
          </cell>
          <cell r="J893" t="str">
            <v>нет данных</v>
          </cell>
          <cell r="K893" t="str">
            <v xml:space="preserve">нет </v>
          </cell>
          <cell r="L893">
            <v>2006</v>
          </cell>
          <cell r="M893" t="str">
            <v>ШТ</v>
          </cell>
          <cell r="N893">
            <v>3</v>
          </cell>
          <cell r="O893">
            <v>3</v>
          </cell>
          <cell r="P893" t="str">
            <v>нет</v>
          </cell>
          <cell r="Q893" t="str">
            <v>нет данных</v>
          </cell>
          <cell r="T893" t="str">
            <v>Х</v>
          </cell>
          <cell r="V893" t="str">
            <v>Неотапливаемый склад</v>
          </cell>
          <cell r="W893">
            <v>82944.179999999993</v>
          </cell>
          <cell r="Y893">
            <v>99533.02</v>
          </cell>
          <cell r="AC89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93">
            <v>126490.5</v>
          </cell>
          <cell r="AF893">
            <v>157030.5</v>
          </cell>
          <cell r="AG893" t="str">
            <v xml:space="preserve">материалы </v>
          </cell>
          <cell r="AH893" t="str">
            <v xml:space="preserve">ИП ПАО «Газпром» </v>
          </cell>
          <cell r="AI893" t="str">
            <v>Реализация в последующих периодах (2023-2030 г.г.)</v>
          </cell>
          <cell r="AK8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3" t="str">
            <v xml:space="preserve">Астраханская область </v>
          </cell>
          <cell r="AM893" t="str">
            <v>S017</v>
          </cell>
          <cell r="AN893" t="str">
            <v xml:space="preserve">УМТСиК ООО "Газпром добыча Астрахань" </v>
          </cell>
          <cell r="AO893" t="str">
            <v xml:space="preserve">НИ-МТР Реализация </v>
          </cell>
        </row>
        <row r="894">
          <cell r="C894" t="str">
            <v>50061921I0000014013</v>
          </cell>
          <cell r="E894">
            <v>50061921</v>
          </cell>
          <cell r="F894" t="str">
            <v>Инвестиционный договор № 53-555 от 31.05.1999</v>
          </cell>
          <cell r="G894" t="str">
            <v>Код 06. Подземные хранилища (расширение).</v>
          </cell>
          <cell r="H894" t="str">
            <v xml:space="preserve"> Датчик разности давлений Метран-49-Вн-ДД-9430-06-МП2-t11-025-25кПа-16МПа-42-БВН04-С1-Астр ExdsIIBT4/H2X</v>
          </cell>
          <cell r="I894" t="str">
            <v>Датчик разности давлений Метран-49-Вн-ДД-9430-06-МП2-t11-025-25кПа-16МПа-42-БВН04-С1-Астр ExdsIIBT4/H2X</v>
          </cell>
          <cell r="J894" t="str">
            <v>нет данных</v>
          </cell>
          <cell r="K894" t="str">
            <v xml:space="preserve">нет </v>
          </cell>
          <cell r="L894">
            <v>2006</v>
          </cell>
          <cell r="M894" t="str">
            <v>ШТ</v>
          </cell>
          <cell r="N894">
            <v>3</v>
          </cell>
          <cell r="O894">
            <v>3</v>
          </cell>
          <cell r="P894" t="str">
            <v>нет</v>
          </cell>
          <cell r="Q894" t="str">
            <v>нет данных</v>
          </cell>
          <cell r="T894" t="str">
            <v>Х</v>
          </cell>
          <cell r="V894" t="str">
            <v>Неотапливаемый склад</v>
          </cell>
          <cell r="W894">
            <v>82944.179999999993</v>
          </cell>
          <cell r="Y894">
            <v>99533.02</v>
          </cell>
          <cell r="AC89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94">
            <v>126490.5</v>
          </cell>
          <cell r="AF894">
            <v>157030.5</v>
          </cell>
          <cell r="AG894" t="str">
            <v xml:space="preserve">материалы </v>
          </cell>
          <cell r="AH894" t="str">
            <v xml:space="preserve">ИП ПАО «Газпром» </v>
          </cell>
          <cell r="AI894" t="str">
            <v>Реализация в последующих периодах (2023-2030 г.г.)</v>
          </cell>
          <cell r="AK8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4" t="str">
            <v xml:space="preserve">Астраханская область </v>
          </cell>
          <cell r="AM894" t="str">
            <v>S017</v>
          </cell>
          <cell r="AN894" t="str">
            <v xml:space="preserve">УМТСиК ООО "Газпром добыча Астрахань" </v>
          </cell>
          <cell r="AO894" t="str">
            <v xml:space="preserve">НИ-МТР Реализация </v>
          </cell>
        </row>
        <row r="895">
          <cell r="C895" t="str">
            <v>50061923I00000140215</v>
          </cell>
          <cell r="E895">
            <v>50061923</v>
          </cell>
          <cell r="F895" t="str">
            <v>Инвестиционный договор № 53-555 от 31.05.1999</v>
          </cell>
          <cell r="G895" t="str">
            <v>Код 06. Подземные хранилища (расширение).</v>
          </cell>
          <cell r="H895" t="str">
            <v xml:space="preserve"> Датчик разности давлений Метран-49-Вн-ДД-9430-06-МП2-t11-025-40кПа-16МПа-42-БВН04-С1-Астр ExdsIIBT4/H2X</v>
          </cell>
          <cell r="I895" t="str">
            <v>Датчик разности давлений Метран-49-Вн-ДД-9430-06-МП2-t11-025-40кПа-16МПа-42-БВН04-С1-Астр ExdsIIBT4/H2X</v>
          </cell>
          <cell r="J895" t="str">
            <v>нет данных</v>
          </cell>
          <cell r="K895" t="str">
            <v xml:space="preserve">нет </v>
          </cell>
          <cell r="L895">
            <v>2006</v>
          </cell>
          <cell r="M895" t="str">
            <v>ШТ</v>
          </cell>
          <cell r="N895">
            <v>15</v>
          </cell>
          <cell r="O895">
            <v>15</v>
          </cell>
          <cell r="P895" t="str">
            <v>нет</v>
          </cell>
          <cell r="Q895" t="str">
            <v>нет данных</v>
          </cell>
          <cell r="U895" t="str">
            <v>Х</v>
          </cell>
          <cell r="V895" t="str">
            <v>Неотапливаемый склад</v>
          </cell>
          <cell r="W895">
            <v>191618.85</v>
          </cell>
          <cell r="Y895">
            <v>229942.62</v>
          </cell>
          <cell r="AC89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895">
            <v>632452.5</v>
          </cell>
          <cell r="AF895">
            <v>785152.5</v>
          </cell>
          <cell r="AG895" t="str">
            <v xml:space="preserve">материалы </v>
          </cell>
          <cell r="AH895" t="str">
            <v xml:space="preserve">ИП ПАО «Газпром» </v>
          </cell>
          <cell r="AI895" t="str">
            <v>Реализация в последующих периодах (2023-2030 г.г.)</v>
          </cell>
          <cell r="AJ895" t="str">
            <v>Реализация в последующих периодах (2023-2030 г.г.)</v>
          </cell>
          <cell r="AK8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5" t="str">
            <v xml:space="preserve">Астраханская область </v>
          </cell>
          <cell r="AM895" t="str">
            <v>S017</v>
          </cell>
          <cell r="AN895" t="str">
            <v xml:space="preserve">УМТСиК ООО "Газпром добыча Астрахань" </v>
          </cell>
          <cell r="AO895" t="str">
            <v xml:space="preserve">НИ-МТР Реализация </v>
          </cell>
        </row>
        <row r="896">
          <cell r="C896" t="str">
            <v>10083211I000001404196</v>
          </cell>
          <cell r="E896">
            <v>10083211</v>
          </cell>
          <cell r="F896" t="str">
            <v>Инвестиционный договор № 53-555 от 31.05.1999</v>
          </cell>
          <cell r="G89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96" t="str">
            <v xml:space="preserve"> Лоток НЛ-10-П1,87УТ2,5</v>
          </cell>
          <cell r="I896" t="str">
            <v>Лоток НЛ-10-П1,87УТ2,5</v>
          </cell>
          <cell r="J896" t="str">
            <v>нет данных</v>
          </cell>
          <cell r="K896" t="str">
            <v xml:space="preserve">нет </v>
          </cell>
          <cell r="L896">
            <v>2007</v>
          </cell>
          <cell r="M896" t="str">
            <v>ШТ</v>
          </cell>
          <cell r="N896">
            <v>196</v>
          </cell>
          <cell r="O896">
            <v>196</v>
          </cell>
          <cell r="P896" t="str">
            <v>нет</v>
          </cell>
          <cell r="Q896" t="str">
            <v>нет данных</v>
          </cell>
          <cell r="T896" t="str">
            <v>Х</v>
          </cell>
          <cell r="V896" t="str">
            <v>Неотапливаемый склад</v>
          </cell>
          <cell r="W896">
            <v>16808.96</v>
          </cell>
          <cell r="Y896">
            <v>20170.75</v>
          </cell>
          <cell r="AC89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96">
            <v>30741.93</v>
          </cell>
          <cell r="AF896">
            <v>38581.93</v>
          </cell>
          <cell r="AG896" t="str">
            <v xml:space="preserve">материалы </v>
          </cell>
          <cell r="AH896" t="str">
            <v xml:space="preserve">ИП ПАО «Газпром» </v>
          </cell>
          <cell r="AI896" t="str">
            <v>Реализация в последующих периодах (2023-2030 г.г.)</v>
          </cell>
          <cell r="AK8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6" t="str">
            <v xml:space="preserve">Астраханская область </v>
          </cell>
          <cell r="AM896" t="str">
            <v>S017</v>
          </cell>
          <cell r="AN896" t="str">
            <v xml:space="preserve">УМТСиК ООО "Газпром добыча Астрахань" </v>
          </cell>
          <cell r="AO896" t="str">
            <v xml:space="preserve">НИ-МТР Реализация </v>
          </cell>
        </row>
        <row r="897">
          <cell r="C897" t="str">
            <v>10083136I0000014073</v>
          </cell>
          <cell r="E897">
            <v>10083136</v>
          </cell>
          <cell r="F897" t="str">
            <v>Инвестиционный договор № 53-555 от 31.05.1999</v>
          </cell>
          <cell r="G89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97" t="str">
            <v xml:space="preserve"> Коробка соединительная КП-24-12</v>
          </cell>
          <cell r="I897" t="str">
            <v>Коробка соединительная КП-24-12</v>
          </cell>
          <cell r="J897" t="str">
            <v>нет данных</v>
          </cell>
          <cell r="K897" t="str">
            <v>нет</v>
          </cell>
          <cell r="L897">
            <v>2006</v>
          </cell>
          <cell r="M897" t="str">
            <v>ШТ</v>
          </cell>
          <cell r="N897">
            <v>3</v>
          </cell>
          <cell r="O897">
            <v>3</v>
          </cell>
          <cell r="P897" t="str">
            <v>нет</v>
          </cell>
          <cell r="Q897" t="str">
            <v>нет данных</v>
          </cell>
          <cell r="T897" t="str">
            <v>Х</v>
          </cell>
          <cell r="V897" t="str">
            <v>Неотапливаемый склад</v>
          </cell>
          <cell r="W897">
            <v>6148.53</v>
          </cell>
          <cell r="Y897">
            <v>7378.24</v>
          </cell>
          <cell r="AC89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97">
            <v>9390.41</v>
          </cell>
          <cell r="AF897">
            <v>11640.41</v>
          </cell>
          <cell r="AG897" t="str">
            <v xml:space="preserve">материалы </v>
          </cell>
          <cell r="AH897" t="str">
            <v xml:space="preserve">ИП ПАО «Газпром» </v>
          </cell>
          <cell r="AI897" t="str">
            <v>Реализация в последующих периодах (2023-2030 г.г.)</v>
          </cell>
          <cell r="AK8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7" t="str">
            <v xml:space="preserve">Астраханская область </v>
          </cell>
          <cell r="AM897" t="str">
            <v>S017</v>
          </cell>
          <cell r="AN897" t="str">
            <v xml:space="preserve">УМТСиК ООО "Газпром добыча Астрахань" </v>
          </cell>
          <cell r="AO897" t="str">
            <v xml:space="preserve">НИ-МТР Реализация </v>
          </cell>
        </row>
        <row r="898">
          <cell r="C898" t="str">
            <v>10083140I0000014081</v>
          </cell>
          <cell r="E898">
            <v>10083140</v>
          </cell>
          <cell r="F898" t="str">
            <v>Инвестиционный договор № 53-555 от 31.05.1999</v>
          </cell>
          <cell r="G898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898" t="str">
            <v xml:space="preserve"> Коробка соединительная КС-4</v>
          </cell>
          <cell r="I898" t="str">
            <v>Коробка соединительная КС-4</v>
          </cell>
          <cell r="J898" t="str">
            <v>нет данных</v>
          </cell>
          <cell r="K898" t="str">
            <v>нет</v>
          </cell>
          <cell r="L898">
            <v>2006</v>
          </cell>
          <cell r="M898" t="str">
            <v>ШТ</v>
          </cell>
          <cell r="N898">
            <v>1</v>
          </cell>
          <cell r="O898">
            <v>1</v>
          </cell>
          <cell r="P898" t="str">
            <v>нет</v>
          </cell>
          <cell r="Q898" t="str">
            <v>нет данных</v>
          </cell>
          <cell r="U898" t="str">
            <v>Х</v>
          </cell>
          <cell r="V898" t="str">
            <v>Неотапливаемый склад</v>
          </cell>
          <cell r="W898">
            <v>4.28</v>
          </cell>
          <cell r="Y898">
            <v>5.14</v>
          </cell>
          <cell r="AC89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98">
            <v>12.299999999999999</v>
          </cell>
          <cell r="AF898">
            <v>15.27</v>
          </cell>
          <cell r="AG898" t="str">
            <v xml:space="preserve">материалы </v>
          </cell>
          <cell r="AH898" t="str">
            <v xml:space="preserve">ИП ПАО «Газпром» </v>
          </cell>
          <cell r="AI898" t="str">
            <v>Реализация в последующих периодах (2023-2030 г.г.)</v>
          </cell>
          <cell r="AJ898" t="str">
            <v>Реализация в последующих периодах (2023-2030 г.г.)</v>
          </cell>
          <cell r="AK8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8" t="str">
            <v xml:space="preserve">Астраханская область </v>
          </cell>
          <cell r="AM898" t="str">
            <v>S017</v>
          </cell>
          <cell r="AN898" t="str">
            <v xml:space="preserve">УМТСиК ООО "Газпром добыча Астрахань" </v>
          </cell>
          <cell r="AO898" t="str">
            <v xml:space="preserve">НИ-МТР Реализация </v>
          </cell>
        </row>
        <row r="899">
          <cell r="C899" t="str">
            <v>50059537I0000014094</v>
          </cell>
          <cell r="E899">
            <v>50059537</v>
          </cell>
          <cell r="F899" t="str">
            <v>Инвестиционный договор № 53-555 от 31.05.1999</v>
          </cell>
          <cell r="G899" t="str">
            <v>АГПЗ (I очередь).Подземные хранилища</v>
          </cell>
          <cell r="H899" t="str">
            <v xml:space="preserve"> Клапан запорно-регулирующий ЗРК 301 НЖ 80 6,3 Р НО У</v>
          </cell>
          <cell r="I899" t="str">
            <v>Клапан запорно-регулирующий ЗРК 301 НЖ 80 6,3 Р НО У</v>
          </cell>
          <cell r="J899" t="str">
            <v>нет данных</v>
          </cell>
          <cell r="K899" t="str">
            <v>нет</v>
          </cell>
          <cell r="L899">
            <v>2006</v>
          </cell>
          <cell r="M899" t="str">
            <v>КМП</v>
          </cell>
          <cell r="N899">
            <v>4</v>
          </cell>
          <cell r="O899">
            <v>4</v>
          </cell>
          <cell r="P899" t="str">
            <v>нет</v>
          </cell>
          <cell r="Q899" t="str">
            <v>нет данных</v>
          </cell>
          <cell r="U899" t="str">
            <v>Х</v>
          </cell>
          <cell r="V899" t="str">
            <v>Неотапливаемый склад</v>
          </cell>
          <cell r="W899">
            <v>212420.6</v>
          </cell>
          <cell r="Y899">
            <v>254904.72</v>
          </cell>
          <cell r="AC8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899">
            <v>969321.72</v>
          </cell>
          <cell r="AF899">
            <v>1112881.72</v>
          </cell>
          <cell r="AG899" t="str">
            <v xml:space="preserve">материалы </v>
          </cell>
          <cell r="AH899" t="str">
            <v xml:space="preserve">ИП ПАО «Газпром» </v>
          </cell>
          <cell r="AI899" t="str">
            <v>Реализация в последующих периодах (2023-2030 г.г.)</v>
          </cell>
          <cell r="AJ899" t="str">
            <v>Реализация в последующих периодах (2023-2030 г.г.)</v>
          </cell>
          <cell r="AK8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899" t="str">
            <v xml:space="preserve">Астраханская область </v>
          </cell>
          <cell r="AM899" t="str">
            <v>S012</v>
          </cell>
          <cell r="AN899" t="str">
            <v xml:space="preserve">УМТСиК ООО "Газпром добыча Астрахань" </v>
          </cell>
          <cell r="AO899" t="str">
            <v xml:space="preserve">НИ-МТР Реализация </v>
          </cell>
        </row>
        <row r="900">
          <cell r="C900" t="str">
            <v>50059700I0000014102</v>
          </cell>
          <cell r="E900">
            <v>50059700</v>
          </cell>
          <cell r="F900" t="str">
            <v>Инвестиционный договор № 53-555 от 31.05.1999</v>
          </cell>
          <cell r="G900" t="str">
            <v>АГПЗ (I очередь).Подземные хранилища</v>
          </cell>
          <cell r="H900" t="str">
            <v xml:space="preserve"> Клапан регулирующий РК 301 НЖ 80 10 Л НЗ У</v>
          </cell>
          <cell r="I900" t="str">
            <v>Клапан регулирующий РК 301 НЖ 80 10 Л НЗ У</v>
          </cell>
          <cell r="J900" t="str">
            <v>нет данных</v>
          </cell>
          <cell r="K900" t="str">
            <v xml:space="preserve">нет </v>
          </cell>
          <cell r="L900">
            <v>2006</v>
          </cell>
          <cell r="M900" t="str">
            <v>КМП</v>
          </cell>
          <cell r="N900">
            <v>2</v>
          </cell>
          <cell r="O900">
            <v>2</v>
          </cell>
          <cell r="P900" t="str">
            <v>нет</v>
          </cell>
          <cell r="Q900" t="str">
            <v>нет данных</v>
          </cell>
          <cell r="U900" t="str">
            <v>Х</v>
          </cell>
          <cell r="V900" t="str">
            <v>Неотапливаемый склад</v>
          </cell>
          <cell r="W900">
            <v>102454.3</v>
          </cell>
          <cell r="Y900">
            <v>122945.16</v>
          </cell>
          <cell r="AC9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0">
            <v>453500.07</v>
          </cell>
          <cell r="AF900">
            <v>520660.07</v>
          </cell>
          <cell r="AG900" t="str">
            <v xml:space="preserve">материалы </v>
          </cell>
          <cell r="AH900" t="str">
            <v xml:space="preserve">ИП ПАО «Газпром» </v>
          </cell>
          <cell r="AI900" t="str">
            <v>Реализация в последующих периодах (2023-2030 г.г.)</v>
          </cell>
          <cell r="AJ900" t="str">
            <v>Реализация в последующих периодах (2023-2030 г.г.)</v>
          </cell>
          <cell r="AK9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0" t="str">
            <v xml:space="preserve">Астраханская область </v>
          </cell>
          <cell r="AM900" t="str">
            <v>S012</v>
          </cell>
          <cell r="AN900" t="str">
            <v xml:space="preserve">УМТСиК ООО "Газпром добыча Астрахань" </v>
          </cell>
          <cell r="AO900" t="str">
            <v xml:space="preserve">НИ-МТР Реализация </v>
          </cell>
        </row>
        <row r="901">
          <cell r="C901" t="str">
            <v>50059702I0000014111</v>
          </cell>
          <cell r="E901">
            <v>50059702</v>
          </cell>
          <cell r="F901" t="str">
            <v>Инвестиционный договор № 53-555 от 31.05.1999</v>
          </cell>
          <cell r="G901" t="str">
            <v>АГПЗ (I очередь).Подземные хранилища</v>
          </cell>
          <cell r="H901" t="str">
            <v xml:space="preserve"> Клапан регулирующий РК 401 М 200 250 Л НЗ У</v>
          </cell>
          <cell r="I901" t="str">
            <v>Клапан регулирующий РК 401 М 200 250 Л НЗ У</v>
          </cell>
          <cell r="J901" t="str">
            <v>нет данных</v>
          </cell>
          <cell r="K901" t="str">
            <v xml:space="preserve">нет </v>
          </cell>
          <cell r="L901">
            <v>2006</v>
          </cell>
          <cell r="M901" t="str">
            <v>КМП</v>
          </cell>
          <cell r="N901">
            <v>1</v>
          </cell>
          <cell r="O901">
            <v>1</v>
          </cell>
          <cell r="P901" t="str">
            <v>нет</v>
          </cell>
          <cell r="Q901" t="str">
            <v>нет данных</v>
          </cell>
          <cell r="U901" t="str">
            <v>Х</v>
          </cell>
          <cell r="V901" t="str">
            <v>Неотапливаемый склад</v>
          </cell>
          <cell r="W901">
            <v>164201.88</v>
          </cell>
          <cell r="Y901">
            <v>197042.26</v>
          </cell>
          <cell r="AC9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1">
            <v>726813.64</v>
          </cell>
          <cell r="AF901">
            <v>834453.64</v>
          </cell>
          <cell r="AG901" t="str">
            <v xml:space="preserve">материалы </v>
          </cell>
          <cell r="AH901" t="str">
            <v xml:space="preserve">ИП ПАО «Газпром» </v>
          </cell>
          <cell r="AI901" t="str">
            <v>Реализация в последующих периодах (2023-2030 г.г.)</v>
          </cell>
          <cell r="AJ901" t="str">
            <v>Реализация в последующих периодах (2023-2030 г.г.)</v>
          </cell>
          <cell r="AK9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1" t="str">
            <v xml:space="preserve">Астраханская область </v>
          </cell>
          <cell r="AM901" t="str">
            <v>S012</v>
          </cell>
          <cell r="AN901" t="str">
            <v xml:space="preserve">УМТСиК ООО "Газпром добыча Астрахань" </v>
          </cell>
          <cell r="AO901" t="str">
            <v xml:space="preserve">НИ-МТР Реализация </v>
          </cell>
        </row>
        <row r="902">
          <cell r="C902" t="str">
            <v>50059701I0000014121</v>
          </cell>
          <cell r="E902">
            <v>50059701</v>
          </cell>
          <cell r="F902" t="str">
            <v>Инвестиционный договор № 53-555 от 31.05.1999</v>
          </cell>
          <cell r="G902" t="str">
            <v>АГПЗ (I очередь).Подземные хранилища</v>
          </cell>
          <cell r="H902" t="str">
            <v xml:space="preserve"> Клапан регулирующий РК 401 М 100 25 Л НЗ У</v>
          </cell>
          <cell r="I902" t="str">
            <v>Клапан регулирующий РК 401 М 100 25 Л НЗ У</v>
          </cell>
          <cell r="J902" t="str">
            <v>нет данных</v>
          </cell>
          <cell r="K902" t="str">
            <v xml:space="preserve">нет </v>
          </cell>
          <cell r="L902">
            <v>2006</v>
          </cell>
          <cell r="M902" t="str">
            <v>КМП</v>
          </cell>
          <cell r="N902">
            <v>1</v>
          </cell>
          <cell r="O902">
            <v>1</v>
          </cell>
          <cell r="P902" t="str">
            <v>нет</v>
          </cell>
          <cell r="Q902" t="str">
            <v>нет данных</v>
          </cell>
          <cell r="U902" t="str">
            <v>Х</v>
          </cell>
          <cell r="V902" t="str">
            <v>Неотапливаемый склад</v>
          </cell>
          <cell r="W902">
            <v>71498.44</v>
          </cell>
          <cell r="Y902">
            <v>85798.13</v>
          </cell>
          <cell r="AC9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2">
            <v>316476.23</v>
          </cell>
          <cell r="AF902">
            <v>363346.23</v>
          </cell>
          <cell r="AG902" t="str">
            <v xml:space="preserve">материалы </v>
          </cell>
          <cell r="AH902" t="str">
            <v xml:space="preserve">ИП ПАО «Газпром» </v>
          </cell>
          <cell r="AI902" t="str">
            <v>Реализация в последующих периодах (2023-2030 г.г.)</v>
          </cell>
          <cell r="AJ902" t="str">
            <v>Реализация в последующих периодах (2023-2030 г.г.)</v>
          </cell>
          <cell r="AK9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2" t="str">
            <v xml:space="preserve">Астраханская область </v>
          </cell>
          <cell r="AM902" t="str">
            <v>S012</v>
          </cell>
          <cell r="AN902" t="str">
            <v xml:space="preserve">УМТСиК ООО "Газпром добыча Астрахань" </v>
          </cell>
          <cell r="AO902" t="str">
            <v xml:space="preserve">НИ-МТР Реализация </v>
          </cell>
        </row>
        <row r="903">
          <cell r="C903" t="str">
            <v>50059703I0000014131</v>
          </cell>
          <cell r="E903">
            <v>50059703</v>
          </cell>
          <cell r="F903" t="str">
            <v>Инвестиционный договор № 53-555 от 31.05.1999</v>
          </cell>
          <cell r="G903" t="str">
            <v>АГПЗ (I очередь).Подземные хранилища</v>
          </cell>
          <cell r="H903" t="str">
            <v xml:space="preserve"> Клапан регулирующий РК 401 НЖ 100 100 Л НЗ У</v>
          </cell>
          <cell r="I903" t="str">
            <v>Клапан регулирующий РК 401 НЖ 100 100 Л НЗ У</v>
          </cell>
          <cell r="J903" t="str">
            <v>нет данных</v>
          </cell>
          <cell r="K903" t="str">
            <v xml:space="preserve">нет </v>
          </cell>
          <cell r="L903">
            <v>2006</v>
          </cell>
          <cell r="M903" t="str">
            <v>КМП</v>
          </cell>
          <cell r="N903">
            <v>1</v>
          </cell>
          <cell r="O903">
            <v>1</v>
          </cell>
          <cell r="P903" t="str">
            <v>нет</v>
          </cell>
          <cell r="Q903" t="str">
            <v>нет данных</v>
          </cell>
          <cell r="U903" t="str">
            <v>Х</v>
          </cell>
          <cell r="V903" t="str">
            <v>Неотапливаемый склад</v>
          </cell>
          <cell r="W903">
            <v>61735.96</v>
          </cell>
          <cell r="Y903">
            <v>74083.149999999994</v>
          </cell>
          <cell r="AC9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3">
            <v>273264.48</v>
          </cell>
          <cell r="AF903">
            <v>313734.48</v>
          </cell>
          <cell r="AG903" t="str">
            <v xml:space="preserve">материалы </v>
          </cell>
          <cell r="AH903" t="str">
            <v xml:space="preserve">ИП ПАО «Газпром» </v>
          </cell>
          <cell r="AI903" t="str">
            <v>Реализация в последующих периодах (2023-2030 г.г.)</v>
          </cell>
          <cell r="AJ903" t="str">
            <v>Реализация в последующих периодах (2023-2030 г.г.)</v>
          </cell>
          <cell r="AK9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3" t="str">
            <v xml:space="preserve">Астраханская область </v>
          </cell>
          <cell r="AM903" t="str">
            <v>S012</v>
          </cell>
          <cell r="AN903" t="str">
            <v xml:space="preserve">УМТСиК ООО "Газпром добыча Астрахань" </v>
          </cell>
          <cell r="AO903" t="str">
            <v xml:space="preserve">НИ-МТР Реализация </v>
          </cell>
        </row>
        <row r="904">
          <cell r="C904" t="str">
            <v>50059713I0000014141</v>
          </cell>
          <cell r="E904">
            <v>50059713</v>
          </cell>
          <cell r="F904" t="str">
            <v>Инвестиционный договор № 53-555 от 31.05.1999</v>
          </cell>
          <cell r="G904" t="str">
            <v>АГПЗ (I очередь).Подземные хранилища</v>
          </cell>
          <cell r="H904" t="str">
            <v xml:space="preserve"> Клапан регулирующий РК 501 НЖ 50 4 Р НЗ У</v>
          </cell>
          <cell r="I904" t="str">
            <v>Клапан регулирующий РК 501 НЖ 50 4 Р НЗ У</v>
          </cell>
          <cell r="J904" t="str">
            <v>нет данных</v>
          </cell>
          <cell r="K904" t="str">
            <v xml:space="preserve">нет </v>
          </cell>
          <cell r="L904">
            <v>2006</v>
          </cell>
          <cell r="M904" t="str">
            <v>КМП</v>
          </cell>
          <cell r="N904">
            <v>1</v>
          </cell>
          <cell r="O904">
            <v>1</v>
          </cell>
          <cell r="P904" t="str">
            <v>нет</v>
          </cell>
          <cell r="Q904" t="str">
            <v>нет данных</v>
          </cell>
          <cell r="U904" t="str">
            <v>Х</v>
          </cell>
          <cell r="V904" t="str">
            <v>Неотапливаемый склад</v>
          </cell>
          <cell r="W904">
            <v>43808.08</v>
          </cell>
          <cell r="Y904">
            <v>52569.7</v>
          </cell>
          <cell r="AC90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4">
            <v>193907.26</v>
          </cell>
          <cell r="AF904">
            <v>222627.26</v>
          </cell>
          <cell r="AG904" t="str">
            <v xml:space="preserve">материалы </v>
          </cell>
          <cell r="AH904" t="str">
            <v xml:space="preserve">ИП ПАО «Газпром» </v>
          </cell>
          <cell r="AI904" t="str">
            <v>Реализация в последующих периодах (2023-2030 г.г.)</v>
          </cell>
          <cell r="AJ904" t="str">
            <v>Реализация в последующих периодах (2023-2030 г.г.)</v>
          </cell>
          <cell r="AK9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4" t="str">
            <v xml:space="preserve">Астраханская область </v>
          </cell>
          <cell r="AM904" t="str">
            <v>S012</v>
          </cell>
          <cell r="AN904" t="str">
            <v xml:space="preserve">УМТСиК ООО "Газпром добыча Астрахань" </v>
          </cell>
          <cell r="AO904" t="str">
            <v xml:space="preserve">НИ-МТР Реализация </v>
          </cell>
        </row>
        <row r="905">
          <cell r="C905" t="str">
            <v>50059712I0000014151</v>
          </cell>
          <cell r="E905">
            <v>50059712</v>
          </cell>
          <cell r="F905" t="str">
            <v>Инвестиционный договор № 53-555 от 31.05.1999</v>
          </cell>
          <cell r="G905" t="str">
            <v>АГПЗ (I очередь).Подземные хранилища</v>
          </cell>
          <cell r="H905" t="str">
            <v xml:space="preserve"> Клапан регулирующий РК 501 НЖ 50 1 Р НЗ У</v>
          </cell>
          <cell r="I905" t="str">
            <v>Клапан регулирующий РК 501 НЖ 50 1 Р НЗ У</v>
          </cell>
          <cell r="J905" t="str">
            <v>нет данных</v>
          </cell>
          <cell r="K905" t="str">
            <v xml:space="preserve">нет </v>
          </cell>
          <cell r="L905">
            <v>2006</v>
          </cell>
          <cell r="M905" t="str">
            <v>КМП</v>
          </cell>
          <cell r="N905">
            <v>1</v>
          </cell>
          <cell r="O905">
            <v>1</v>
          </cell>
          <cell r="P905" t="str">
            <v>нет</v>
          </cell>
          <cell r="Q905" t="str">
            <v>нет данных</v>
          </cell>
          <cell r="U905" t="str">
            <v>Х</v>
          </cell>
          <cell r="V905" t="str">
            <v>Неотапливаемый склад</v>
          </cell>
          <cell r="W905">
            <v>43808.08</v>
          </cell>
          <cell r="Y905">
            <v>52569.7</v>
          </cell>
          <cell r="AC9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5">
            <v>193907.26</v>
          </cell>
          <cell r="AF905">
            <v>222627.26</v>
          </cell>
          <cell r="AG905" t="str">
            <v xml:space="preserve">материалы </v>
          </cell>
          <cell r="AH905" t="str">
            <v xml:space="preserve">ИП ПАО «Газпром» </v>
          </cell>
          <cell r="AI905" t="str">
            <v>Реализация в последующих периодах (2023-2030 г.г.)</v>
          </cell>
          <cell r="AJ905" t="str">
            <v>Реализация в последующих периодах (2023-2030 г.г.)</v>
          </cell>
          <cell r="AK9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5" t="str">
            <v xml:space="preserve">Астраханская область </v>
          </cell>
          <cell r="AM905" t="str">
            <v>S012</v>
          </cell>
          <cell r="AN905" t="str">
            <v xml:space="preserve">УМТСиК ООО "Газпром добыча Астрахань" </v>
          </cell>
          <cell r="AO905" t="str">
            <v xml:space="preserve">НИ-МТР Реализация </v>
          </cell>
        </row>
        <row r="906">
          <cell r="C906" t="str">
            <v>50059708I0000014162</v>
          </cell>
          <cell r="E906">
            <v>50059708</v>
          </cell>
          <cell r="F906" t="str">
            <v>Инвестиционный договор № 53-555 от 31.05.1999</v>
          </cell>
          <cell r="G906" t="str">
            <v>АГПЗ (I очередь).Подземные хранилища</v>
          </cell>
          <cell r="H906" t="str">
            <v xml:space="preserve"> Клапан регулирующий РК 401 НЖ 50 8 Л НО У</v>
          </cell>
          <cell r="I906" t="str">
            <v>Клапан регулирующий РК 401 НЖ 50 8 Л НО У</v>
          </cell>
          <cell r="J906" t="str">
            <v>нет данных</v>
          </cell>
          <cell r="K906" t="str">
            <v xml:space="preserve">нет </v>
          </cell>
          <cell r="L906">
            <v>2006</v>
          </cell>
          <cell r="M906" t="str">
            <v>КМП</v>
          </cell>
          <cell r="N906">
            <v>2</v>
          </cell>
          <cell r="O906">
            <v>2</v>
          </cell>
          <cell r="P906" t="str">
            <v>нет</v>
          </cell>
          <cell r="Q906" t="str">
            <v>нет данных</v>
          </cell>
          <cell r="U906" t="str">
            <v>Х</v>
          </cell>
          <cell r="V906" t="str">
            <v>Неотапливаемый склад</v>
          </cell>
          <cell r="W906">
            <v>80724.06</v>
          </cell>
          <cell r="Y906">
            <v>96868.87</v>
          </cell>
          <cell r="AC9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6">
            <v>357309.66</v>
          </cell>
          <cell r="AF906">
            <v>410229.66</v>
          </cell>
          <cell r="AG906" t="str">
            <v xml:space="preserve">материалы </v>
          </cell>
          <cell r="AH906" t="str">
            <v xml:space="preserve">ИП ПАО «Газпром» </v>
          </cell>
          <cell r="AI906" t="str">
            <v>Реализация в последующих периодах (2023-2030 г.г.)</v>
          </cell>
          <cell r="AJ906" t="str">
            <v>Реализация в последующих периодах (2023-2030 г.г.)</v>
          </cell>
          <cell r="AK9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6" t="str">
            <v xml:space="preserve">Астраханская область </v>
          </cell>
          <cell r="AM906" t="str">
            <v>S012</v>
          </cell>
          <cell r="AN906" t="str">
            <v xml:space="preserve">УМТСиК ООО "Газпром добыча Астрахань" </v>
          </cell>
          <cell r="AO906" t="str">
            <v xml:space="preserve">НИ-МТР Реализация </v>
          </cell>
        </row>
        <row r="907">
          <cell r="C907" t="str">
            <v>50059707I0000014171</v>
          </cell>
          <cell r="E907">
            <v>50059707</v>
          </cell>
          <cell r="F907" t="str">
            <v>Инвестиционный договор № 53-555 от 31.05.1999</v>
          </cell>
          <cell r="G907" t="str">
            <v>АГПЗ (I очередь).Подземные хранилища</v>
          </cell>
          <cell r="H907" t="str">
            <v xml:space="preserve"> Клапан регулирующий РК 401 НЖ 50 25 Л НЗ У</v>
          </cell>
          <cell r="I907" t="str">
            <v>Клапан регулирующий РК 401 НЖ 50 25 Л НЗ У</v>
          </cell>
          <cell r="J907" t="str">
            <v>нет данных</v>
          </cell>
          <cell r="K907" t="str">
            <v xml:space="preserve">нет </v>
          </cell>
          <cell r="L907">
            <v>2006</v>
          </cell>
          <cell r="M907" t="str">
            <v>КМП</v>
          </cell>
          <cell r="N907">
            <v>1</v>
          </cell>
          <cell r="O907">
            <v>1</v>
          </cell>
          <cell r="P907" t="str">
            <v>нет</v>
          </cell>
          <cell r="Q907" t="str">
            <v>нет данных</v>
          </cell>
          <cell r="T907" t="str">
            <v>Х</v>
          </cell>
          <cell r="V907" t="str">
            <v>Неотапливаемый склад</v>
          </cell>
          <cell r="W907">
            <v>78349.820000000007</v>
          </cell>
          <cell r="Y907">
            <v>94019.78</v>
          </cell>
          <cell r="AC9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7">
            <v>178654.83</v>
          </cell>
          <cell r="AF907">
            <v>205114.83</v>
          </cell>
          <cell r="AG907" t="str">
            <v xml:space="preserve">материалы </v>
          </cell>
          <cell r="AH907" t="str">
            <v xml:space="preserve">ИП ПАО «Газпром» </v>
          </cell>
          <cell r="AI907" t="str">
            <v>Реализация в последующих периодах (2023-2030 г.г.)</v>
          </cell>
          <cell r="AK9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7" t="str">
            <v xml:space="preserve">Астраханская область </v>
          </cell>
          <cell r="AM907" t="str">
            <v>S012</v>
          </cell>
          <cell r="AN907" t="str">
            <v xml:space="preserve">УМТСиК ООО "Газпром добыча Астрахань" </v>
          </cell>
          <cell r="AO907" t="str">
            <v xml:space="preserve">НИ-МТР Реализация </v>
          </cell>
        </row>
        <row r="908">
          <cell r="C908" t="str">
            <v>50059705I0000014181</v>
          </cell>
          <cell r="E908">
            <v>50059705</v>
          </cell>
          <cell r="F908" t="str">
            <v>Инвестиционный договор № 53-555 от 31.05.1999</v>
          </cell>
          <cell r="G908" t="str">
            <v>АГПЗ (I очередь).Подземные хранилища</v>
          </cell>
          <cell r="H908" t="str">
            <v xml:space="preserve"> Клапан регулирующий РК 401 НЖ 100 160 Л НЗ У</v>
          </cell>
          <cell r="I908" t="str">
            <v>Клапан регулирующий РК 401 НЖ 100 160 Л НЗ У</v>
          </cell>
          <cell r="J908" t="str">
            <v>нет данных</v>
          </cell>
          <cell r="K908" t="str">
            <v xml:space="preserve">нет </v>
          </cell>
          <cell r="L908">
            <v>2006</v>
          </cell>
          <cell r="M908" t="str">
            <v>КМП</v>
          </cell>
          <cell r="N908">
            <v>1</v>
          </cell>
          <cell r="O908">
            <v>1</v>
          </cell>
          <cell r="P908" t="str">
            <v>нет</v>
          </cell>
          <cell r="Q908" t="str">
            <v>нет данных</v>
          </cell>
          <cell r="T908" t="str">
            <v>Х</v>
          </cell>
          <cell r="V908" t="str">
            <v>Неотапливаемый склад</v>
          </cell>
          <cell r="W908">
            <v>116231.66</v>
          </cell>
          <cell r="Y908">
            <v>139477.99</v>
          </cell>
          <cell r="AC9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8">
            <v>265037.06</v>
          </cell>
          <cell r="AF908">
            <v>304287.06</v>
          </cell>
          <cell r="AG908" t="str">
            <v xml:space="preserve">материалы </v>
          </cell>
          <cell r="AH908" t="str">
            <v xml:space="preserve">ИП ПАО «Газпром» </v>
          </cell>
          <cell r="AI908" t="str">
            <v>Реализация в последующих периодах (2023-2030 г.г.)</v>
          </cell>
          <cell r="AK9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8" t="str">
            <v xml:space="preserve">Астраханская область </v>
          </cell>
          <cell r="AM908" t="str">
            <v>S012</v>
          </cell>
          <cell r="AN908" t="str">
            <v xml:space="preserve">УМТСиК ООО "Газпром добыча Астрахань" </v>
          </cell>
          <cell r="AO908" t="str">
            <v xml:space="preserve">НИ-МТР Реализация </v>
          </cell>
        </row>
        <row r="909">
          <cell r="C909" t="str">
            <v>50059597I0000014191</v>
          </cell>
          <cell r="E909">
            <v>50059597</v>
          </cell>
          <cell r="F909" t="str">
            <v>Инвестиционный договор № 53-555 от 31.05.1999</v>
          </cell>
          <cell r="G909" t="str">
            <v>АГПЗ (I очередь).Подземные хранилища</v>
          </cell>
          <cell r="H909" t="str">
            <v xml:space="preserve"> Клапан запорный ЗК 201 НЖ 50 НЗ У</v>
          </cell>
          <cell r="I909" t="str">
            <v>Клапан запорный ЗК 201 НЖ 50 НЗ У</v>
          </cell>
          <cell r="J909" t="str">
            <v>нет данных</v>
          </cell>
          <cell r="K909" t="str">
            <v xml:space="preserve">нет </v>
          </cell>
          <cell r="L909">
            <v>2006</v>
          </cell>
          <cell r="M909" t="str">
            <v>КМП</v>
          </cell>
          <cell r="N909">
            <v>1</v>
          </cell>
          <cell r="O909">
            <v>1</v>
          </cell>
          <cell r="P909" t="str">
            <v>нет</v>
          </cell>
          <cell r="Q909" t="str">
            <v>нет данных</v>
          </cell>
          <cell r="U909" t="str">
            <v>Х</v>
          </cell>
          <cell r="V909" t="str">
            <v>Неотапливаемый склад</v>
          </cell>
          <cell r="W909">
            <v>27401.74</v>
          </cell>
          <cell r="Y909">
            <v>32882.089999999997</v>
          </cell>
          <cell r="AC9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09">
            <v>121292.28</v>
          </cell>
          <cell r="AF909">
            <v>139252.28</v>
          </cell>
          <cell r="AG909" t="str">
            <v xml:space="preserve">материалы </v>
          </cell>
          <cell r="AH909" t="str">
            <v xml:space="preserve">ИП ПАО «Газпром» </v>
          </cell>
          <cell r="AI909" t="str">
            <v>Реализация в последующих периодах (2023-2030 г.г.)</v>
          </cell>
          <cell r="AJ909" t="str">
            <v>Реализация в последующих периодах (2023-2030 г.г.)</v>
          </cell>
          <cell r="AK9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09" t="str">
            <v xml:space="preserve">Астраханская область </v>
          </cell>
          <cell r="AM909" t="str">
            <v>S012</v>
          </cell>
          <cell r="AN909" t="str">
            <v xml:space="preserve">УМТСиК ООО "Газпром добыча Астрахань" </v>
          </cell>
          <cell r="AO909" t="str">
            <v xml:space="preserve">НИ-МТР Реализация </v>
          </cell>
        </row>
        <row r="910">
          <cell r="C910" t="str">
            <v>50059711I0000014201</v>
          </cell>
          <cell r="E910">
            <v>50059711</v>
          </cell>
          <cell r="F910" t="str">
            <v>Инвестиционный договор № 53-555 от 31.05.1999</v>
          </cell>
          <cell r="G910" t="str">
            <v>АГПЗ (I очередь).Подземные хранилища</v>
          </cell>
          <cell r="H910" t="str">
            <v xml:space="preserve"> Клапан регулирующий РК 501 НЖ 50 0,6 Р НЗ У</v>
          </cell>
          <cell r="I910" t="str">
            <v>Клапан регулирующий РК 501 НЖ 50 0,6 Р НЗ У</v>
          </cell>
          <cell r="J910" t="str">
            <v>нет данных</v>
          </cell>
          <cell r="K910" t="str">
            <v>нет</v>
          </cell>
          <cell r="L910">
            <v>2006</v>
          </cell>
          <cell r="M910" t="str">
            <v>КМП</v>
          </cell>
          <cell r="N910">
            <v>1</v>
          </cell>
          <cell r="O910">
            <v>1</v>
          </cell>
          <cell r="P910" t="str">
            <v>нет</v>
          </cell>
          <cell r="Q910" t="str">
            <v>нет данных</v>
          </cell>
          <cell r="U910" t="str">
            <v>Х</v>
          </cell>
          <cell r="V910" t="str">
            <v>Неотапливаемый склад</v>
          </cell>
          <cell r="W910">
            <v>45836.39</v>
          </cell>
          <cell r="Y910">
            <v>55003.67</v>
          </cell>
          <cell r="AC9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0">
            <v>202884.88</v>
          </cell>
          <cell r="AF910">
            <v>232934.88</v>
          </cell>
          <cell r="AG910" t="str">
            <v xml:space="preserve">материалы </v>
          </cell>
          <cell r="AH910" t="str">
            <v xml:space="preserve">ИП ПАО «Газпром» </v>
          </cell>
          <cell r="AI910" t="str">
            <v>Реализация в последующих периодах (2023-2030 г.г.)</v>
          </cell>
          <cell r="AJ910" t="str">
            <v>Реализация в последующих периодах (2023-2030 г.г.)</v>
          </cell>
          <cell r="AK9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0" t="str">
            <v xml:space="preserve">Астраханская область </v>
          </cell>
          <cell r="AM910" t="str">
            <v>S012</v>
          </cell>
          <cell r="AN910" t="str">
            <v xml:space="preserve">УМТСиК ООО "Газпром добыча Астрахань" </v>
          </cell>
          <cell r="AO910" t="str">
            <v xml:space="preserve">НИ-МТР Реализация </v>
          </cell>
        </row>
        <row r="911">
          <cell r="C911" t="str">
            <v>50059698I0000014211</v>
          </cell>
          <cell r="E911">
            <v>50059698</v>
          </cell>
          <cell r="F911" t="str">
            <v>Инвестиционный договор № 53-555 от 31.05.1999</v>
          </cell>
          <cell r="G911" t="str">
            <v>АГПЗ (I очередь).Подземные хранилища</v>
          </cell>
          <cell r="H911" t="str">
            <v xml:space="preserve"> Клапан регулирующий РК 201 ХЛ 65 20 Л НО ХЛ (1)</v>
          </cell>
          <cell r="I911" t="str">
            <v>Клапан регулирующий РК 201 ХЛ 65 20 Л НО ХЛ (1)</v>
          </cell>
          <cell r="J911" t="str">
            <v>нет данных</v>
          </cell>
          <cell r="K911" t="str">
            <v xml:space="preserve">нет </v>
          </cell>
          <cell r="L911">
            <v>2006</v>
          </cell>
          <cell r="M911" t="str">
            <v>КМП</v>
          </cell>
          <cell r="N911">
            <v>1</v>
          </cell>
          <cell r="O911">
            <v>1</v>
          </cell>
          <cell r="P911" t="str">
            <v>нет</v>
          </cell>
          <cell r="Q911" t="str">
            <v>нет данных</v>
          </cell>
          <cell r="U911" t="str">
            <v>Х</v>
          </cell>
          <cell r="V911" t="str">
            <v>Неотапливаемый склад</v>
          </cell>
          <cell r="W911">
            <v>39563.910000000003</v>
          </cell>
          <cell r="Y911">
            <v>47476.69</v>
          </cell>
          <cell r="AC9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1">
            <v>175118.87</v>
          </cell>
          <cell r="AF911">
            <v>201058.87</v>
          </cell>
          <cell r="AG911" t="str">
            <v xml:space="preserve">материалы </v>
          </cell>
          <cell r="AH911" t="str">
            <v xml:space="preserve">ИП ПАО «Газпром» </v>
          </cell>
          <cell r="AI911" t="str">
            <v>Реализация в последующих периодах (2023-2030 г.г.)</v>
          </cell>
          <cell r="AJ911" t="str">
            <v>Реализация в последующих периодах (2023-2030 г.г.)</v>
          </cell>
          <cell r="AK9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1" t="str">
            <v xml:space="preserve">Астраханская область </v>
          </cell>
          <cell r="AM911" t="str">
            <v>S012</v>
          </cell>
          <cell r="AN911" t="str">
            <v xml:space="preserve">УМТСиК ООО "Газпром добыча Астрахань" </v>
          </cell>
          <cell r="AO911" t="str">
            <v xml:space="preserve">НИ-МТР Реализация </v>
          </cell>
        </row>
        <row r="912">
          <cell r="C912" t="str">
            <v>50059699I0000014221</v>
          </cell>
          <cell r="E912">
            <v>50059699</v>
          </cell>
          <cell r="F912" t="str">
            <v>Инвестиционный договор № 53-555 от 31.05.1999</v>
          </cell>
          <cell r="G912" t="str">
            <v>АГПЗ (I очередь).Подземные хранилища</v>
          </cell>
          <cell r="H912" t="str">
            <v xml:space="preserve"> Клапан регулирующий РК 201 ХЛ 65 4 Л НО ХЛ (1)</v>
          </cell>
          <cell r="I912" t="str">
            <v>Клапан регулирующий РК 201 ХЛ 65 4 Л НО ХЛ (1)</v>
          </cell>
          <cell r="J912" t="str">
            <v>нет данных</v>
          </cell>
          <cell r="K912" t="str">
            <v xml:space="preserve">нет </v>
          </cell>
          <cell r="L912">
            <v>2006</v>
          </cell>
          <cell r="M912" t="str">
            <v>КМП</v>
          </cell>
          <cell r="N912">
            <v>1</v>
          </cell>
          <cell r="O912">
            <v>1</v>
          </cell>
          <cell r="P912" t="str">
            <v>нет</v>
          </cell>
          <cell r="Q912" t="str">
            <v>нет данных</v>
          </cell>
          <cell r="U912" t="str">
            <v>Х</v>
          </cell>
          <cell r="V912" t="str">
            <v>Неотапливаемый склад</v>
          </cell>
          <cell r="W912">
            <v>39563.910000000003</v>
          </cell>
          <cell r="Y912">
            <v>47476.69</v>
          </cell>
          <cell r="AC9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2">
            <v>175118.87</v>
          </cell>
          <cell r="AF912">
            <v>201058.87</v>
          </cell>
          <cell r="AG912" t="str">
            <v xml:space="preserve">материалы </v>
          </cell>
          <cell r="AH912" t="str">
            <v xml:space="preserve">ИП ПАО «Газпром» </v>
          </cell>
          <cell r="AI912" t="str">
            <v>Реализация в последующих периодах (2023-2030 г.г.)</v>
          </cell>
          <cell r="AJ912" t="str">
            <v>Реализация в последующих периодах (2023-2030 г.г.)</v>
          </cell>
          <cell r="AK9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2" t="str">
            <v xml:space="preserve">Астраханская область </v>
          </cell>
          <cell r="AM912" t="str">
            <v>S012</v>
          </cell>
          <cell r="AN912" t="str">
            <v xml:space="preserve">УМТСиК ООО "Газпром добыча Астрахань" </v>
          </cell>
          <cell r="AO912" t="str">
            <v xml:space="preserve">НИ-МТР Реализация </v>
          </cell>
        </row>
        <row r="913">
          <cell r="C913" t="str">
            <v>50059709I0000014231</v>
          </cell>
          <cell r="E913">
            <v>50059709</v>
          </cell>
          <cell r="F913" t="str">
            <v>Инвестиционный договор № 53-555 от 31.05.1999</v>
          </cell>
          <cell r="G913" t="str">
            <v>АГПЗ (I очередь).Подземные хранилища</v>
          </cell>
          <cell r="H913" t="str">
            <v xml:space="preserve"> Клапан регулирующий РК 401 С 50 0,4 Р НЗ У</v>
          </cell>
          <cell r="I913" t="str">
            <v>Клапан регулирующий РК 401 С 50 0,4 Р НЗ У</v>
          </cell>
          <cell r="J913" t="str">
            <v>нет данных</v>
          </cell>
          <cell r="K913" t="str">
            <v xml:space="preserve">нет </v>
          </cell>
          <cell r="L913">
            <v>2006</v>
          </cell>
          <cell r="M913" t="str">
            <v>КМП</v>
          </cell>
          <cell r="N913">
            <v>1</v>
          </cell>
          <cell r="O913">
            <v>1</v>
          </cell>
          <cell r="P913" t="str">
            <v>нет</v>
          </cell>
          <cell r="Q913" t="str">
            <v>нет данных</v>
          </cell>
          <cell r="U913" t="str">
            <v>Х</v>
          </cell>
          <cell r="V913" t="str">
            <v>Неотапливаемый склад</v>
          </cell>
          <cell r="W913">
            <v>33432.300000000003</v>
          </cell>
          <cell r="Y913">
            <v>40118.76</v>
          </cell>
          <cell r="AC9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3">
            <v>147978.81</v>
          </cell>
          <cell r="AF913">
            <v>169898.81</v>
          </cell>
          <cell r="AG913" t="str">
            <v xml:space="preserve">материалы </v>
          </cell>
          <cell r="AH913" t="str">
            <v xml:space="preserve">ИП ПАО «Газпром» </v>
          </cell>
          <cell r="AI913" t="str">
            <v>Реализация в последующих периодах (2023-2030 г.г.)</v>
          </cell>
          <cell r="AJ913" t="str">
            <v>Реализация в последующих периодах (2023-2030 г.г.)</v>
          </cell>
          <cell r="AK9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3" t="str">
            <v xml:space="preserve">Астраханская область </v>
          </cell>
          <cell r="AM913" t="str">
            <v>S012</v>
          </cell>
          <cell r="AN913" t="str">
            <v xml:space="preserve">УМТСиК ООО "Газпром добыча Астрахань" </v>
          </cell>
          <cell r="AO913" t="str">
            <v xml:space="preserve">НИ-МТР Реализация </v>
          </cell>
        </row>
        <row r="914">
          <cell r="C914" t="str">
            <v>50059710I0000014241</v>
          </cell>
          <cell r="E914">
            <v>50059710</v>
          </cell>
          <cell r="F914" t="str">
            <v>Инвестиционный договор № 53-555 от 31.05.1999</v>
          </cell>
          <cell r="G914" t="str">
            <v>АГПЗ (I очередь).Подземные хранилища</v>
          </cell>
          <cell r="H914" t="str">
            <v xml:space="preserve"> Клапан регулирующий РК 401 С 50 1,6 Р НЗ У</v>
          </cell>
          <cell r="I914" t="str">
            <v>Клапан регулирующий РК 401 С 50 1,6 Р НЗ У</v>
          </cell>
          <cell r="J914" t="str">
            <v>нет данных</v>
          </cell>
          <cell r="K914" t="str">
            <v xml:space="preserve">нет </v>
          </cell>
          <cell r="L914">
            <v>2006</v>
          </cell>
          <cell r="M914" t="str">
            <v>КМП</v>
          </cell>
          <cell r="N914">
            <v>1</v>
          </cell>
          <cell r="O914">
            <v>1</v>
          </cell>
          <cell r="P914" t="str">
            <v>нет</v>
          </cell>
          <cell r="Q914" t="str">
            <v>нет данных</v>
          </cell>
          <cell r="U914" t="str">
            <v>Х</v>
          </cell>
          <cell r="V914" t="str">
            <v>Неотапливаемый склад</v>
          </cell>
          <cell r="W914">
            <v>33432.300000000003</v>
          </cell>
          <cell r="Y914">
            <v>40118.76</v>
          </cell>
          <cell r="AC9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4">
            <v>147978.81</v>
          </cell>
          <cell r="AF914">
            <v>169898.81</v>
          </cell>
          <cell r="AG914" t="str">
            <v xml:space="preserve">материалы </v>
          </cell>
          <cell r="AH914" t="str">
            <v xml:space="preserve">ИП ПАО «Газпром» </v>
          </cell>
          <cell r="AI914" t="str">
            <v>Реализация в последующих периодах (2023-2030 г.г.)</v>
          </cell>
          <cell r="AJ914" t="str">
            <v>Реализация в последующих периодах (2023-2030 г.г.)</v>
          </cell>
          <cell r="AK9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4" t="str">
            <v xml:space="preserve">Астраханская область </v>
          </cell>
          <cell r="AM914" t="str">
            <v>S012</v>
          </cell>
          <cell r="AN914" t="str">
            <v xml:space="preserve">УМТСиК ООО "Газпром добыча Астрахань" </v>
          </cell>
          <cell r="AO914" t="str">
            <v xml:space="preserve">НИ-МТР Реализация </v>
          </cell>
        </row>
        <row r="915">
          <cell r="C915" t="str">
            <v>50059697I0000014251</v>
          </cell>
          <cell r="E915">
            <v>50059697</v>
          </cell>
          <cell r="F915" t="str">
            <v>Инвестиционный договор № 53-555 от 31.05.1999</v>
          </cell>
          <cell r="G915" t="str">
            <v>АГПЗ (I очередь).Подземные хранилища</v>
          </cell>
          <cell r="H915" t="str">
            <v xml:space="preserve"> Клапан регулирующий РК 201 С 50 0,25 Р НЗ У</v>
          </cell>
          <cell r="I915" t="str">
            <v>Клапан регулирующий РК 201 С 50 0,25 Р НЗ У</v>
          </cell>
          <cell r="J915" t="str">
            <v>нет данных</v>
          </cell>
          <cell r="K915" t="str">
            <v xml:space="preserve">нет </v>
          </cell>
          <cell r="L915">
            <v>2006</v>
          </cell>
          <cell r="M915" t="str">
            <v>КМП</v>
          </cell>
          <cell r="N915">
            <v>1</v>
          </cell>
          <cell r="O915">
            <v>1</v>
          </cell>
          <cell r="P915" t="str">
            <v>нет</v>
          </cell>
          <cell r="Q915" t="str">
            <v>нет данных</v>
          </cell>
          <cell r="U915" t="str">
            <v>Х</v>
          </cell>
          <cell r="V915" t="str">
            <v>Неотапливаемый склад</v>
          </cell>
          <cell r="W915">
            <v>33432.300000000003</v>
          </cell>
          <cell r="Y915">
            <v>40118.76</v>
          </cell>
          <cell r="AC9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5">
            <v>147978.81</v>
          </cell>
          <cell r="AF915">
            <v>169898.81</v>
          </cell>
          <cell r="AG915" t="str">
            <v xml:space="preserve">материалы </v>
          </cell>
          <cell r="AH915" t="str">
            <v xml:space="preserve">ИП ПАО «Газпром» </v>
          </cell>
          <cell r="AI915" t="str">
            <v>Реализация в последующих периодах (2023-2030 г.г.)</v>
          </cell>
          <cell r="AJ915" t="str">
            <v>Реализация в последующих периодах (2023-2030 г.г.)</v>
          </cell>
          <cell r="AK9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5" t="str">
            <v xml:space="preserve">Астраханская область </v>
          </cell>
          <cell r="AM915" t="str">
            <v>S012</v>
          </cell>
          <cell r="AN915" t="str">
            <v xml:space="preserve">УМТСиК ООО "Газпром добыча Астрахань" </v>
          </cell>
          <cell r="AO915" t="str">
            <v xml:space="preserve">НИ-МТР Реализация </v>
          </cell>
        </row>
        <row r="916">
          <cell r="C916" t="str">
            <v>10084980I00000142716</v>
          </cell>
          <cell r="E916">
            <v>10084980</v>
          </cell>
          <cell r="F916" t="str">
            <v>Инвестиционный договор № 53-555 от 31.05.1999</v>
          </cell>
          <cell r="G916" t="str">
            <v>АГПЗ  (II  очередь). Подземные хранилища (расширение).</v>
          </cell>
          <cell r="H916" t="str">
            <v xml:space="preserve"> Болт М12-6gх40.56 ГОСТ 7798-70</v>
          </cell>
          <cell r="I916" t="str">
            <v xml:space="preserve">Болт М12-6gх40.56 </v>
          </cell>
          <cell r="J916" t="str">
            <v>ГОСТ 7798-70</v>
          </cell>
          <cell r="K916" t="str">
            <v>нет</v>
          </cell>
          <cell r="L916">
            <v>2006</v>
          </cell>
          <cell r="M916" t="str">
            <v>ШТ</v>
          </cell>
          <cell r="N916">
            <v>16</v>
          </cell>
          <cell r="O916">
            <v>16</v>
          </cell>
          <cell r="P916" t="str">
            <v>нет</v>
          </cell>
          <cell r="Q916" t="str">
            <v>нет данных</v>
          </cell>
          <cell r="T916" t="str">
            <v>Х</v>
          </cell>
          <cell r="V916" t="str">
            <v>Неотапливаемый склад</v>
          </cell>
          <cell r="W916">
            <v>158.4</v>
          </cell>
          <cell r="Y916">
            <v>190.08</v>
          </cell>
          <cell r="AC9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6">
            <v>415.33</v>
          </cell>
          <cell r="AF916">
            <v>476.77</v>
          </cell>
          <cell r="AG916" t="str">
            <v xml:space="preserve">материалы </v>
          </cell>
          <cell r="AH916" t="str">
            <v xml:space="preserve">ИП ПАО «Газпром» </v>
          </cell>
          <cell r="AI916" t="str">
            <v>Реализация в последующих периодах (2023-2030 г.г.)</v>
          </cell>
          <cell r="AK9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6" t="str">
            <v xml:space="preserve">Астраханская область </v>
          </cell>
          <cell r="AM916" t="str">
            <v>S012</v>
          </cell>
          <cell r="AN916" t="str">
            <v xml:space="preserve">УМТСиК ООО "Газпром добыча Астрахань" </v>
          </cell>
          <cell r="AO916" t="str">
            <v xml:space="preserve">НИ-МТР Реализация </v>
          </cell>
        </row>
        <row r="917">
          <cell r="C917" t="str">
            <v>10084960I00000143030</v>
          </cell>
          <cell r="E917">
            <v>10084960</v>
          </cell>
          <cell r="F917" t="str">
            <v>Инвестиционный договор № 53-555 от 31.05.1999</v>
          </cell>
          <cell r="G917" t="str">
            <v>АГПЗ  (II  очередь). Подземные хранилища (расширение).</v>
          </cell>
          <cell r="H917" t="str">
            <v xml:space="preserve"> Болт М10-6gх20.56 ГОСТ 7798-70</v>
          </cell>
          <cell r="I917" t="str">
            <v xml:space="preserve">Болт М10-6gх20.56 </v>
          </cell>
          <cell r="J917" t="str">
            <v>ГОСТ 7798-70</v>
          </cell>
          <cell r="K917" t="str">
            <v xml:space="preserve">нет </v>
          </cell>
          <cell r="L917">
            <v>2006</v>
          </cell>
          <cell r="M917" t="str">
            <v>ШТ</v>
          </cell>
          <cell r="N917">
            <v>30</v>
          </cell>
          <cell r="O917">
            <v>30</v>
          </cell>
          <cell r="P917" t="str">
            <v>нет</v>
          </cell>
          <cell r="Q917" t="str">
            <v>нет данных</v>
          </cell>
          <cell r="U917" t="str">
            <v>Х</v>
          </cell>
          <cell r="V917" t="str">
            <v>Неотапливаемый склад</v>
          </cell>
          <cell r="W917">
            <v>137.4</v>
          </cell>
          <cell r="Y917">
            <v>164.88</v>
          </cell>
          <cell r="AC9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17">
            <v>698.91</v>
          </cell>
          <cell r="AF917">
            <v>802.41</v>
          </cell>
          <cell r="AG917" t="str">
            <v xml:space="preserve">материалы </v>
          </cell>
          <cell r="AH917" t="str">
            <v xml:space="preserve">ИП ПАО «Газпром» </v>
          </cell>
          <cell r="AI917" t="str">
            <v>Реализация в последующих периодах (2023-2030 г.г.)</v>
          </cell>
          <cell r="AJ917" t="str">
            <v>Реализация в последующих периодах (2023-2030 г.г.)</v>
          </cell>
          <cell r="AK9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7" t="str">
            <v xml:space="preserve">Астраханская область </v>
          </cell>
          <cell r="AM917" t="str">
            <v>S012</v>
          </cell>
          <cell r="AN917" t="str">
            <v xml:space="preserve">УМТСиК ООО "Газпром добыча Астрахань" </v>
          </cell>
          <cell r="AO917" t="str">
            <v xml:space="preserve">НИ-МТР Реализация </v>
          </cell>
        </row>
        <row r="918">
          <cell r="C918" t="str">
            <v>10082313I0000014313</v>
          </cell>
          <cell r="E918">
            <v>10082313</v>
          </cell>
          <cell r="F918" t="str">
            <v>Инвестиционный договор № 53-555 от 31.05.1999</v>
          </cell>
          <cell r="G918" t="str">
            <v>Код 06. Подземные хранилища (расширение).</v>
          </cell>
          <cell r="H918" t="str">
            <v xml:space="preserve"> Щиток электропитания ЭЩП-2М-10-УХЛ4</v>
          </cell>
          <cell r="I918" t="str">
            <v>Щиток электропитания ЭЩП-2М-10-УХЛ4</v>
          </cell>
          <cell r="J918" t="str">
            <v>нет данных</v>
          </cell>
          <cell r="K918" t="str">
            <v>нет</v>
          </cell>
          <cell r="L918">
            <v>2006</v>
          </cell>
          <cell r="M918" t="str">
            <v>ШТ</v>
          </cell>
          <cell r="N918">
            <v>3</v>
          </cell>
          <cell r="O918">
            <v>3</v>
          </cell>
          <cell r="P918" t="str">
            <v>нет</v>
          </cell>
          <cell r="Q918" t="str">
            <v>нет данных</v>
          </cell>
          <cell r="U918" t="str">
            <v>Х</v>
          </cell>
          <cell r="V918" t="str">
            <v>Неотапливаемый склад</v>
          </cell>
          <cell r="W918">
            <v>556.77</v>
          </cell>
          <cell r="Y918">
            <v>668.12</v>
          </cell>
          <cell r="AC91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18">
            <v>1656.2</v>
          </cell>
          <cell r="AF918">
            <v>2046.2</v>
          </cell>
          <cell r="AG918" t="str">
            <v xml:space="preserve">материалы </v>
          </cell>
          <cell r="AH918" t="str">
            <v xml:space="preserve">ИП ПАО «Газпром» </v>
          </cell>
          <cell r="AI918" t="str">
            <v>Реализация в последующих периодах (2023-2030 г.г.)</v>
          </cell>
          <cell r="AJ918" t="str">
            <v>Реализация в последующих периодах (2023-2030 г.г.)</v>
          </cell>
          <cell r="AK9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8" t="str">
            <v xml:space="preserve">Астраханская область </v>
          </cell>
          <cell r="AM918" t="str">
            <v>S017</v>
          </cell>
          <cell r="AN918" t="str">
            <v xml:space="preserve">УМТСиК ООО "Газпром добыча Астрахань" </v>
          </cell>
          <cell r="AO918" t="str">
            <v xml:space="preserve">НИ-МТР Реализация </v>
          </cell>
        </row>
        <row r="919">
          <cell r="C919" t="str">
            <v>10082394I0000014331</v>
          </cell>
          <cell r="E919">
            <v>10082394</v>
          </cell>
          <cell r="F919" t="str">
            <v>Инвестиционный договор № 53-555 от 31.05.1999</v>
          </cell>
          <cell r="G919" t="str">
            <v>Код 06. Подземные хранилища (расширение).</v>
          </cell>
          <cell r="H919" t="str">
            <v xml:space="preserve"> Ящик с понижающим трансформатором ЯТП-0.25 220/24</v>
          </cell>
          <cell r="I919" t="str">
            <v>Ящик с понижающим трансформатором ЯТП-0.25 220/24</v>
          </cell>
          <cell r="J919" t="str">
            <v>нет данных</v>
          </cell>
          <cell r="K919" t="str">
            <v>нет</v>
          </cell>
          <cell r="L919">
            <v>2006</v>
          </cell>
          <cell r="M919" t="str">
            <v>ШТ</v>
          </cell>
          <cell r="N919">
            <v>1</v>
          </cell>
          <cell r="O919">
            <v>1</v>
          </cell>
          <cell r="P919" t="str">
            <v>нет</v>
          </cell>
          <cell r="Q919" t="str">
            <v>нет данных</v>
          </cell>
          <cell r="T919" t="str">
            <v>Х</v>
          </cell>
          <cell r="V919" t="str">
            <v>Неотапливаемый склад</v>
          </cell>
          <cell r="W919">
            <v>1227.48</v>
          </cell>
          <cell r="Y919">
            <v>1472.98</v>
          </cell>
          <cell r="AC91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19">
            <v>1814.17</v>
          </cell>
          <cell r="AF919">
            <v>2254.17</v>
          </cell>
          <cell r="AG919" t="str">
            <v xml:space="preserve">материалы </v>
          </cell>
          <cell r="AH919" t="str">
            <v xml:space="preserve">ИП ПАО «Газпром» </v>
          </cell>
          <cell r="AI919" t="str">
            <v>Реализация в последующих периодах (2023-2030 г.г.)</v>
          </cell>
          <cell r="AK9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19" t="str">
            <v xml:space="preserve">Астраханская область </v>
          </cell>
          <cell r="AM919" t="str">
            <v>S017</v>
          </cell>
          <cell r="AN919" t="str">
            <v xml:space="preserve">УМТСиК ООО "Газпром добыча Астрахань" </v>
          </cell>
          <cell r="AO919" t="str">
            <v xml:space="preserve">НИ-МТР Реализация </v>
          </cell>
        </row>
        <row r="920">
          <cell r="C920" t="str">
            <v>50062042I0000014386</v>
          </cell>
          <cell r="E920">
            <v>50062042</v>
          </cell>
          <cell r="F920" t="str">
            <v>Инвестиционный договор № 53-555 от 31.05.1999</v>
          </cell>
          <cell r="G920" t="str">
            <v>Код 06. Подземные хранилища (расширение).</v>
          </cell>
          <cell r="H920" t="str">
            <v xml:space="preserve"> Извещатель охранный объемный радиоволновой Агат СП-5У71 (СП4У40)</v>
          </cell>
          <cell r="I920" t="str">
            <v>Извещатель охранный объемный радиоволновой Агат СП-5У71 (СП4У40)</v>
          </cell>
          <cell r="J920" t="str">
            <v>нет данных</v>
          </cell>
          <cell r="K920" t="str">
            <v>нет</v>
          </cell>
          <cell r="L920">
            <v>2007</v>
          </cell>
          <cell r="M920" t="str">
            <v>КМП</v>
          </cell>
          <cell r="N920">
            <v>6</v>
          </cell>
          <cell r="O920">
            <v>6</v>
          </cell>
          <cell r="P920" t="str">
            <v>нет</v>
          </cell>
          <cell r="Q920" t="str">
            <v>нет данных</v>
          </cell>
          <cell r="U920" t="str">
            <v>Х</v>
          </cell>
          <cell r="V920" t="str">
            <v>Неотапливаемый склад</v>
          </cell>
          <cell r="W920">
            <v>16841.64</v>
          </cell>
          <cell r="Y920">
            <v>20209.97</v>
          </cell>
          <cell r="AC92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20">
            <v>52537.62</v>
          </cell>
          <cell r="AF920">
            <v>65257.62</v>
          </cell>
          <cell r="AG920" t="str">
            <v xml:space="preserve">материалы </v>
          </cell>
          <cell r="AH920" t="str">
            <v xml:space="preserve">ИП ПАО «Газпром» </v>
          </cell>
          <cell r="AI920" t="str">
            <v>Реализация в последующих периодах (2023-2030 г.г.)</v>
          </cell>
          <cell r="AJ920" t="str">
            <v>Реализация в последующих периодах (2023-2030 г.г.)</v>
          </cell>
          <cell r="AK9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0" t="str">
            <v xml:space="preserve">Астраханская область </v>
          </cell>
          <cell r="AM920" t="str">
            <v>S017</v>
          </cell>
          <cell r="AN920" t="str">
            <v xml:space="preserve">УМТСиК ООО "Газпром добыча Астрахань" </v>
          </cell>
          <cell r="AO920" t="str">
            <v xml:space="preserve">НИ-МТР Реализация </v>
          </cell>
        </row>
        <row r="921">
          <cell r="C921" t="str">
            <v>50061472I0000014395</v>
          </cell>
          <cell r="E921">
            <v>50061472</v>
          </cell>
          <cell r="F921" t="str">
            <v>Инвестиционный договор № 53-555 от 31.05.1999</v>
          </cell>
          <cell r="G921" t="str">
            <v>Код 06. Подземные хранилища (расширение).</v>
          </cell>
          <cell r="H921" t="str">
            <v xml:space="preserve"> Барьер искрозащитный БИБ 02-24В</v>
          </cell>
          <cell r="I921" t="str">
            <v>Барьер искрозащитный БИБ 02-24В</v>
          </cell>
          <cell r="J921" t="str">
            <v>нет данных</v>
          </cell>
          <cell r="K921" t="str">
            <v>нет</v>
          </cell>
          <cell r="L921">
            <v>2006</v>
          </cell>
          <cell r="M921" t="str">
            <v>ШТ</v>
          </cell>
          <cell r="N921">
            <v>5</v>
          </cell>
          <cell r="O921">
            <v>5</v>
          </cell>
          <cell r="P921" t="str">
            <v>нет</v>
          </cell>
          <cell r="Q921" t="str">
            <v>нет данных</v>
          </cell>
          <cell r="T921" t="str">
            <v>Х</v>
          </cell>
          <cell r="V921" t="str">
            <v>Неотапливаемый склад</v>
          </cell>
          <cell r="W921">
            <v>9640.65</v>
          </cell>
          <cell r="Y921">
            <v>11568.78</v>
          </cell>
          <cell r="AC92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21">
            <v>15493.650000000001</v>
          </cell>
          <cell r="AF921">
            <v>19243.650000000001</v>
          </cell>
          <cell r="AG921" t="str">
            <v xml:space="preserve">материалы </v>
          </cell>
          <cell r="AH921" t="str">
            <v xml:space="preserve">ИП ПАО «Газпром» </v>
          </cell>
          <cell r="AI921" t="str">
            <v>Реализация в последующих периодах (2023-2030 г.г.)</v>
          </cell>
          <cell r="AK9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1" t="str">
            <v xml:space="preserve">Астраханская область </v>
          </cell>
          <cell r="AM921" t="str">
            <v>S017</v>
          </cell>
          <cell r="AN921" t="str">
            <v xml:space="preserve">УМТСиК ООО "Газпром добыча Астрахань" </v>
          </cell>
          <cell r="AO921" t="str">
            <v xml:space="preserve">НИ-МТР Реализация </v>
          </cell>
        </row>
        <row r="922">
          <cell r="C922" t="str">
            <v>50060699I0000014401</v>
          </cell>
          <cell r="E922">
            <v>50060699</v>
          </cell>
          <cell r="F922" t="str">
            <v>Инвестиционный договор № 53-555 от 31.05.1999</v>
          </cell>
          <cell r="G922" t="str">
            <v>Код 06. Подземные хранилища (расширение).</v>
          </cell>
          <cell r="H922" t="str">
            <v xml:space="preserve"> Пост кнопочный ПКЕ-222-1 (ПКЕ 212/1)</v>
          </cell>
          <cell r="I922" t="str">
            <v>Пост кнопочный ПКЕ-222-1 (ПКЕ 212/1)</v>
          </cell>
          <cell r="J922" t="str">
            <v>нет данных</v>
          </cell>
          <cell r="K922" t="str">
            <v>нет</v>
          </cell>
          <cell r="L922">
            <v>2006</v>
          </cell>
          <cell r="M922" t="str">
            <v>ШТ</v>
          </cell>
          <cell r="N922">
            <v>1</v>
          </cell>
          <cell r="O922">
            <v>1</v>
          </cell>
          <cell r="P922" t="str">
            <v>нет</v>
          </cell>
          <cell r="Q922" t="str">
            <v>нет данных</v>
          </cell>
          <cell r="T922" t="str">
            <v>Х</v>
          </cell>
          <cell r="V922" t="str">
            <v>Неотапливаемый склад</v>
          </cell>
          <cell r="W922">
            <v>50.07</v>
          </cell>
          <cell r="Y922">
            <v>60.08</v>
          </cell>
          <cell r="AC92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22">
            <v>71.95</v>
          </cell>
          <cell r="AF922">
            <v>91.95</v>
          </cell>
          <cell r="AG922" t="str">
            <v xml:space="preserve">материалы </v>
          </cell>
          <cell r="AH922" t="str">
            <v xml:space="preserve">ИП ПАО «Газпром» </v>
          </cell>
          <cell r="AI922" t="str">
            <v>Реализация в последующих периодах (2023-2030 г.г.)</v>
          </cell>
          <cell r="AK9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2" t="str">
            <v xml:space="preserve">Астраханская область </v>
          </cell>
          <cell r="AM922" t="str">
            <v>S017</v>
          </cell>
          <cell r="AN922" t="str">
            <v xml:space="preserve">УМТСиК ООО "Газпром добыча Астрахань" </v>
          </cell>
          <cell r="AO922" t="str">
            <v xml:space="preserve">НИ-МТР Реализация </v>
          </cell>
        </row>
        <row r="923">
          <cell r="C923" t="str">
            <v>10082140I0000014441</v>
          </cell>
          <cell r="E923">
            <v>10082140</v>
          </cell>
          <cell r="F923" t="str">
            <v>Инвестиционный договор № 53-555 от 31.05.1999</v>
          </cell>
          <cell r="G923" t="str">
            <v>Код 06. Подземные хранилища (расширение).</v>
          </cell>
          <cell r="H923" t="str">
            <v xml:space="preserve"> Соеденитель электрический силовой РП-16-4BIK</v>
          </cell>
          <cell r="I923" t="str">
            <v>Соеденитель электрический силовой РП-16-4BIK</v>
          </cell>
          <cell r="J923" t="str">
            <v>нет данных</v>
          </cell>
          <cell r="K923" t="str">
            <v>нет</v>
          </cell>
          <cell r="L923">
            <v>2006</v>
          </cell>
          <cell r="M923" t="str">
            <v>ШТ</v>
          </cell>
          <cell r="N923">
            <v>1</v>
          </cell>
          <cell r="O923">
            <v>1</v>
          </cell>
          <cell r="P923" t="str">
            <v>нет</v>
          </cell>
          <cell r="Q923" t="str">
            <v>нет данных</v>
          </cell>
          <cell r="T923" t="str">
            <v>Х</v>
          </cell>
          <cell r="V923" t="str">
            <v>Неотапливаемый склад</v>
          </cell>
          <cell r="W923">
            <v>272.45999999999998</v>
          </cell>
          <cell r="Y923">
            <v>326.95</v>
          </cell>
          <cell r="AC92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23">
            <v>400.34</v>
          </cell>
          <cell r="AF923">
            <v>500.34</v>
          </cell>
          <cell r="AG923" t="str">
            <v xml:space="preserve">материалы </v>
          </cell>
          <cell r="AH923" t="str">
            <v xml:space="preserve">ИП ПАО «Газпром» </v>
          </cell>
          <cell r="AI923" t="str">
            <v>Реализация в последующих периодах (2023-2030 г.г.)</v>
          </cell>
          <cell r="AK9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3" t="str">
            <v xml:space="preserve">Астраханская область </v>
          </cell>
          <cell r="AM923" t="str">
            <v>S017</v>
          </cell>
          <cell r="AN923" t="str">
            <v xml:space="preserve">УМТСиК ООО "Газпром добыча Астрахань" </v>
          </cell>
          <cell r="AO923" t="str">
            <v xml:space="preserve">НИ-МТР Реализация </v>
          </cell>
        </row>
        <row r="924">
          <cell r="C924" t="str">
            <v>50059262I0000014491</v>
          </cell>
          <cell r="E924">
            <v>50059262</v>
          </cell>
          <cell r="F924" t="str">
            <v>Инвестиционный договор № 53-555 от 31.05.1999</v>
          </cell>
          <cell r="G924" t="str">
            <v>Реконструкция I и II очередей Астраханск.Уст.получ.сырья для катал</v>
          </cell>
          <cell r="H924" t="str">
            <v xml:space="preserve"> Задвижка 30нж42нж2 Ду250 Ру10</v>
          </cell>
          <cell r="I924" t="str">
            <v>Задвижка 30нж42нж2 Ду250 Ру10</v>
          </cell>
          <cell r="J924" t="str">
            <v>нет данных</v>
          </cell>
          <cell r="K924" t="str">
            <v>нет</v>
          </cell>
          <cell r="L924">
            <v>2006</v>
          </cell>
          <cell r="M924" t="str">
            <v>КМП</v>
          </cell>
          <cell r="N924">
            <v>1</v>
          </cell>
          <cell r="O924">
            <v>1</v>
          </cell>
          <cell r="P924" t="str">
            <v>нет</v>
          </cell>
          <cell r="Q924" t="str">
            <v>нет данных</v>
          </cell>
          <cell r="U924" t="str">
            <v>Х</v>
          </cell>
          <cell r="V924" t="str">
            <v>Неотапливаемый склад</v>
          </cell>
          <cell r="W924">
            <v>34239.96</v>
          </cell>
          <cell r="Y924">
            <v>41087.949999999997</v>
          </cell>
          <cell r="AC9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24">
            <v>346240.18</v>
          </cell>
          <cell r="AF924">
            <v>418850.18</v>
          </cell>
          <cell r="AG924" t="str">
            <v xml:space="preserve">материалы </v>
          </cell>
          <cell r="AH924" t="str">
            <v xml:space="preserve">ИП ПАО «Газпром» </v>
          </cell>
          <cell r="AI924" t="str">
            <v>Реализация в последующих периодах (2023-2030 г.г.)</v>
          </cell>
          <cell r="AJ924" t="str">
            <v>Реализация в последующих периодах (2023-2030 г.г.)</v>
          </cell>
          <cell r="AK9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4" t="str">
            <v xml:space="preserve">Астраханская область </v>
          </cell>
          <cell r="AM924" t="str">
            <v>S012</v>
          </cell>
          <cell r="AN924" t="str">
            <v xml:space="preserve">УМТСиК ООО "Газпром добыча Астрахань" </v>
          </cell>
          <cell r="AO924" t="str">
            <v xml:space="preserve">НИ-МТР Реализация </v>
          </cell>
        </row>
        <row r="925">
          <cell r="C925" t="str">
            <v>50059601I0000014502</v>
          </cell>
          <cell r="E925">
            <v>50059601</v>
          </cell>
          <cell r="F925" t="str">
            <v>Инвестиционный договор № 53-555 от 31.05.1999</v>
          </cell>
          <cell r="G925" t="str">
            <v>АГПЗ (I очередь).Подземные хранилища</v>
          </cell>
          <cell r="H925" t="str">
            <v xml:space="preserve"> Клапан запорный С21150-025 Ду25 Ру160</v>
          </cell>
          <cell r="I925" t="str">
            <v>Клапан запорный С21150-025 Ду25 Ру160</v>
          </cell>
          <cell r="J925" t="str">
            <v>нет данных</v>
          </cell>
          <cell r="K925" t="str">
            <v>нет</v>
          </cell>
          <cell r="L925">
            <v>2007</v>
          </cell>
          <cell r="M925" t="str">
            <v>ШТ</v>
          </cell>
          <cell r="N925">
            <v>2</v>
          </cell>
          <cell r="O925">
            <v>2</v>
          </cell>
          <cell r="P925" t="str">
            <v>нет</v>
          </cell>
          <cell r="Q925" t="str">
            <v>нет данных</v>
          </cell>
          <cell r="T925" t="str">
            <v>Х</v>
          </cell>
          <cell r="V925" t="str">
            <v>Неотапливаемый склад</v>
          </cell>
          <cell r="W925">
            <v>7061.66</v>
          </cell>
          <cell r="Y925">
            <v>8473.99</v>
          </cell>
          <cell r="AC9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25">
            <v>16106.990000000002</v>
          </cell>
          <cell r="AF925">
            <v>18486.990000000002</v>
          </cell>
          <cell r="AG925" t="str">
            <v xml:space="preserve">материалы </v>
          </cell>
          <cell r="AH925" t="str">
            <v xml:space="preserve">ИП ПАО «Газпром» </v>
          </cell>
          <cell r="AI925" t="str">
            <v>Реализация в последующих периодах (2023-2030 г.г.)</v>
          </cell>
          <cell r="AK9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5" t="str">
            <v xml:space="preserve">Астраханская область </v>
          </cell>
          <cell r="AM925" t="str">
            <v>S012</v>
          </cell>
          <cell r="AN925" t="str">
            <v xml:space="preserve">УМТСиК ООО "Газпром добыча Астрахань" </v>
          </cell>
          <cell r="AO925" t="str">
            <v xml:space="preserve">НИ-МТР Реализация </v>
          </cell>
        </row>
        <row r="926">
          <cell r="C926" t="str">
            <v>50059626I0000014511</v>
          </cell>
          <cell r="E926">
            <v>50059626</v>
          </cell>
          <cell r="F926" t="str">
            <v>Инвестиционный договор № 53-555 от 31.05.1999</v>
          </cell>
          <cell r="G926" t="str">
            <v>АГПЗ (I очередь).Подземные хранилища</v>
          </cell>
          <cell r="H926" t="str">
            <v xml:space="preserve"> Клапан обратный КПЛВ.494464.312-00 Ду300 Ру200</v>
          </cell>
          <cell r="I926" t="str">
            <v>Клапан обратный КПЛВ.494464.312-00 Ду300 Ру200</v>
          </cell>
          <cell r="J926" t="str">
            <v>нет данных</v>
          </cell>
          <cell r="K926" t="str">
            <v xml:space="preserve">нет </v>
          </cell>
          <cell r="L926">
            <v>2006</v>
          </cell>
          <cell r="M926" t="str">
            <v>ШТ</v>
          </cell>
          <cell r="N926">
            <v>1</v>
          </cell>
          <cell r="O926">
            <v>1</v>
          </cell>
          <cell r="P926" t="str">
            <v>нет</v>
          </cell>
          <cell r="Q926" t="str">
            <v>нет данных</v>
          </cell>
          <cell r="U926" t="str">
            <v>Х</v>
          </cell>
          <cell r="V926" t="str">
            <v>Неотапливаемый склад</v>
          </cell>
          <cell r="W926">
            <v>185727.65</v>
          </cell>
          <cell r="Y926">
            <v>222873.18</v>
          </cell>
          <cell r="AC9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26">
            <v>822094.92</v>
          </cell>
          <cell r="AF926">
            <v>943844.92</v>
          </cell>
          <cell r="AG926" t="str">
            <v xml:space="preserve">материалы </v>
          </cell>
          <cell r="AH926" t="str">
            <v xml:space="preserve">ИП ПАО «Газпром» </v>
          </cell>
          <cell r="AI926" t="str">
            <v>Реализация в последующих периодах (2023-2030 г.г.)</v>
          </cell>
          <cell r="AJ926" t="str">
            <v>Реализация в последующих периодах (2023-2030 г.г.)</v>
          </cell>
          <cell r="AK9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6" t="str">
            <v xml:space="preserve">Астраханская область </v>
          </cell>
          <cell r="AM926" t="str">
            <v>S012</v>
          </cell>
          <cell r="AN926" t="str">
            <v xml:space="preserve">УМТСиК ООО "Газпром добыча Астрахань" </v>
          </cell>
          <cell r="AO926" t="str">
            <v xml:space="preserve">НИ-МТР Реализация </v>
          </cell>
        </row>
        <row r="927">
          <cell r="C927" t="str">
            <v>50065118I0000014521</v>
          </cell>
          <cell r="E927">
            <v>50065118</v>
          </cell>
          <cell r="F927" t="str">
            <v>Инвестиционный договор № 53-555 от 31.05.1999</v>
          </cell>
          <cell r="G927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927" t="str">
            <v xml:space="preserve"> Отборное устройство 0,01-200-ст20-(2), G1/2" ТУ 4218-008-51216464-01</v>
          </cell>
          <cell r="I927" t="str">
            <v>Отборное устройство 0,01-200-ст20-(2), G1/2" ТУ 4218-008-51216464-01</v>
          </cell>
          <cell r="J927" t="str">
            <v>нет данных</v>
          </cell>
          <cell r="K927" t="str">
            <v>нет</v>
          </cell>
          <cell r="L927">
            <v>2006</v>
          </cell>
          <cell r="M927" t="str">
            <v>ШТ</v>
          </cell>
          <cell r="N927">
            <v>1</v>
          </cell>
          <cell r="O927">
            <v>1</v>
          </cell>
          <cell r="P927" t="str">
            <v>нет</v>
          </cell>
          <cell r="Q927" t="str">
            <v>нет данных</v>
          </cell>
          <cell r="U927" t="str">
            <v>Х</v>
          </cell>
          <cell r="V927" t="str">
            <v>Неотапливаемый склад</v>
          </cell>
          <cell r="W927">
            <v>167.3</v>
          </cell>
          <cell r="Y927">
            <v>200.76</v>
          </cell>
          <cell r="AC9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27">
            <v>1674.1</v>
          </cell>
          <cell r="AF927">
            <v>2024.1</v>
          </cell>
          <cell r="AG927" t="str">
            <v xml:space="preserve">материалы </v>
          </cell>
          <cell r="AH927" t="str">
            <v xml:space="preserve">ИП ПАО «Газпром» </v>
          </cell>
          <cell r="AI927" t="str">
            <v>Реализация в последующих периодах (2023-2030 г.г.)</v>
          </cell>
          <cell r="AJ927" t="str">
            <v>Реализация в последующих периодах (2023-2030 г.г.)</v>
          </cell>
          <cell r="AK9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7" t="str">
            <v xml:space="preserve">Астраханская область </v>
          </cell>
          <cell r="AM927" t="str">
            <v>S005</v>
          </cell>
          <cell r="AN927" t="str">
            <v xml:space="preserve">УМТСиК ООО "Газпром добыча Астрахань" </v>
          </cell>
          <cell r="AO927" t="str">
            <v xml:space="preserve">НИ-МТР Реализация </v>
          </cell>
        </row>
        <row r="928">
          <cell r="C928" t="str">
            <v>50058407I00000145310</v>
          </cell>
          <cell r="E928">
            <v>50058407</v>
          </cell>
          <cell r="F928" t="str">
            <v>Инвестиционный договор № 53-555 от 31.05.1999</v>
          </cell>
          <cell r="G928" t="str">
            <v>АГПЗ (I очередь).Подземные хранилища</v>
          </cell>
          <cell r="H928" t="str">
            <v xml:space="preserve"> Фланец 1-80-16 ст.20 ГОСТ 12821-80</v>
          </cell>
          <cell r="I928" t="str">
            <v xml:space="preserve">Фланец 1-80-16 ст.20 </v>
          </cell>
          <cell r="J928" t="str">
            <v>ГОСТ 12821-80</v>
          </cell>
          <cell r="K928" t="str">
            <v>нет</v>
          </cell>
          <cell r="L928">
            <v>2007</v>
          </cell>
          <cell r="M928" t="str">
            <v>ШТ</v>
          </cell>
          <cell r="N928">
            <v>10</v>
          </cell>
          <cell r="O928">
            <v>10</v>
          </cell>
          <cell r="P928" t="str">
            <v>нет</v>
          </cell>
          <cell r="Q928" t="str">
            <v>нет данных</v>
          </cell>
          <cell r="T928" t="str">
            <v>Х</v>
          </cell>
          <cell r="V928" t="str">
            <v>Неотапливаемый склад</v>
          </cell>
          <cell r="W928">
            <v>2647.1</v>
          </cell>
          <cell r="Y928">
            <v>3176.52</v>
          </cell>
          <cell r="AC9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28">
            <v>4735.18</v>
          </cell>
          <cell r="AF928">
            <v>5735.18</v>
          </cell>
          <cell r="AG928" t="str">
            <v xml:space="preserve">материалы </v>
          </cell>
          <cell r="AH928" t="str">
            <v xml:space="preserve">ИП ПАО «Газпром» </v>
          </cell>
          <cell r="AI928" t="str">
            <v>Реализация в последующих периодах (2023-2030 г.г.)</v>
          </cell>
          <cell r="AK9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8" t="str">
            <v xml:space="preserve">Астраханская область </v>
          </cell>
          <cell r="AM928" t="str">
            <v>S012</v>
          </cell>
          <cell r="AN928" t="str">
            <v xml:space="preserve">УМТСиК ООО "Газпром добыча Астрахань" </v>
          </cell>
          <cell r="AO928" t="str">
            <v xml:space="preserve">НИ-МТР Реализация </v>
          </cell>
        </row>
        <row r="929">
          <cell r="C929" t="str">
            <v>50065906I0000014541</v>
          </cell>
          <cell r="E929">
            <v>50065906</v>
          </cell>
          <cell r="F929" t="str">
            <v>Инвестиционный договор № 53-555 от 31.05.1999</v>
          </cell>
          <cell r="G929" t="str">
            <v>Код 06. Подземные хранилища (расширение).</v>
          </cell>
          <cell r="H929" t="str">
            <v xml:space="preserve"> Кран для заливки электролита в секцию аккумуляторных батарей ПР2605.00.00</v>
          </cell>
          <cell r="I929" t="str">
            <v>Кран для заливки электролита в секцию аккумуляторных батарей ПР2605.00.00</v>
          </cell>
          <cell r="J929" t="str">
            <v>нет данных</v>
          </cell>
          <cell r="K929" t="str">
            <v xml:space="preserve">нет </v>
          </cell>
          <cell r="L929">
            <v>2007</v>
          </cell>
          <cell r="M929" t="str">
            <v>ШТ</v>
          </cell>
          <cell r="N929">
            <v>1</v>
          </cell>
          <cell r="O929">
            <v>1</v>
          </cell>
          <cell r="P929" t="str">
            <v>нет</v>
          </cell>
          <cell r="Q929" t="str">
            <v>нет данных</v>
          </cell>
          <cell r="U929" t="str">
            <v>Х</v>
          </cell>
          <cell r="V929" t="str">
            <v>Неотапливаемый склад</v>
          </cell>
          <cell r="W929">
            <v>1997.12</v>
          </cell>
          <cell r="Y929">
            <v>2396.54</v>
          </cell>
          <cell r="AC92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29">
            <v>19972.07</v>
          </cell>
          <cell r="AF929">
            <v>24162.07</v>
          </cell>
          <cell r="AG929" t="str">
            <v xml:space="preserve">материалы </v>
          </cell>
          <cell r="AH929" t="str">
            <v xml:space="preserve">ИП ПАО «Газпром» </v>
          </cell>
          <cell r="AI929" t="str">
            <v>Реализация в последующих периодах (2023-2030 г.г.)</v>
          </cell>
          <cell r="AJ929" t="str">
            <v>Реализация в последующих периодах (2023-2030 г.г.)</v>
          </cell>
          <cell r="AK9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29" t="str">
            <v xml:space="preserve">Астраханская область </v>
          </cell>
          <cell r="AM929" t="str">
            <v>S006</v>
          </cell>
          <cell r="AN929" t="str">
            <v xml:space="preserve">УМТСиК ООО "Газпром добыча Астрахань" </v>
          </cell>
          <cell r="AO929" t="str">
            <v xml:space="preserve">НИ-МТР Реализация </v>
          </cell>
        </row>
        <row r="930">
          <cell r="C930" t="str">
            <v>10083568I00000145785</v>
          </cell>
          <cell r="E930">
            <v>10083568</v>
          </cell>
          <cell r="F930" t="str">
            <v>Инвестиционный договор № 53-555 от 31.05.1999</v>
          </cell>
          <cell r="G93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930" t="str">
            <v xml:space="preserve"> Профиль 30015 (11521) ТУ завода-изготовителя</v>
          </cell>
          <cell r="I930" t="str">
            <v>Профиль 30015 (11521) ТУ завода-изготовителя</v>
          </cell>
          <cell r="J930" t="str">
            <v>нет данных</v>
          </cell>
          <cell r="K930" t="str">
            <v>нет</v>
          </cell>
          <cell r="L930">
            <v>2007</v>
          </cell>
          <cell r="M930" t="str">
            <v>ШТ</v>
          </cell>
          <cell r="N930">
            <v>85</v>
          </cell>
          <cell r="O930">
            <v>85</v>
          </cell>
          <cell r="P930" t="str">
            <v>нет</v>
          </cell>
          <cell r="Q930" t="str">
            <v>нет данных</v>
          </cell>
          <cell r="U930" t="str">
            <v>Х</v>
          </cell>
          <cell r="V930" t="str">
            <v>Неотапливаемый склад</v>
          </cell>
          <cell r="W930">
            <v>1794.35</v>
          </cell>
          <cell r="Y930">
            <v>2153.2199999999998</v>
          </cell>
          <cell r="AC9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0">
            <v>6280.62</v>
          </cell>
          <cell r="AF930">
            <v>7980.62</v>
          </cell>
          <cell r="AG930" t="str">
            <v xml:space="preserve">материалы </v>
          </cell>
          <cell r="AH930" t="str">
            <v xml:space="preserve">ИП ПАО «Газпром» </v>
          </cell>
          <cell r="AI930" t="str">
            <v>Реализация в последующих периодах (2023-2030 г.г.)</v>
          </cell>
          <cell r="AJ930" t="str">
            <v>Реализация в последующих периодах (2023-2030 г.г.)</v>
          </cell>
          <cell r="AK9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0" t="str">
            <v xml:space="preserve">Астраханская область </v>
          </cell>
          <cell r="AM930" t="str">
            <v>S017</v>
          </cell>
          <cell r="AN930" t="str">
            <v xml:space="preserve">УМТСиК ООО "Газпром добыча Астрахань" </v>
          </cell>
          <cell r="AO930" t="str">
            <v xml:space="preserve">НИ-МТР Реализация </v>
          </cell>
        </row>
        <row r="931">
          <cell r="C931" t="str">
            <v>10089098I0000014581</v>
          </cell>
          <cell r="E931">
            <v>10089098</v>
          </cell>
          <cell r="F931" t="str">
            <v>Инвестиционный договор № 53-555 от 31.05.1999</v>
          </cell>
          <cell r="G93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931" t="str">
            <v xml:space="preserve"> Рамка Отео 2 поста 20х12,5 (Рамка для эл.уст. изделий) 31414 (11511) ТУ завода-изготовителя</v>
          </cell>
          <cell r="I931" t="str">
            <v>Рамка Отео 2 поста 20х12,5 (Рамка для эл.уст. изделий) 31414 (11511) ТУ завода-изготовителя</v>
          </cell>
          <cell r="J931" t="str">
            <v>нет данных</v>
          </cell>
          <cell r="K931" t="str">
            <v>нет</v>
          </cell>
          <cell r="L931">
            <v>2007</v>
          </cell>
          <cell r="M931" t="str">
            <v>ШТ</v>
          </cell>
          <cell r="N931">
            <v>1</v>
          </cell>
          <cell r="O931">
            <v>1</v>
          </cell>
          <cell r="P931" t="str">
            <v>нет</v>
          </cell>
          <cell r="Q931" t="str">
            <v>нет данных</v>
          </cell>
          <cell r="U931" t="str">
            <v>Х</v>
          </cell>
          <cell r="V931" t="str">
            <v>Неотапливаемый склад</v>
          </cell>
          <cell r="W931">
            <v>22.18</v>
          </cell>
          <cell r="Y931">
            <v>26.62</v>
          </cell>
          <cell r="AC9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1">
            <v>218.26</v>
          </cell>
          <cell r="AF931">
            <v>268.26</v>
          </cell>
          <cell r="AG931" t="str">
            <v xml:space="preserve">материалы </v>
          </cell>
          <cell r="AH931" t="str">
            <v xml:space="preserve">ИП ПАО «Газпром» </v>
          </cell>
          <cell r="AI931" t="str">
            <v>Реализация в последующих периодах (2023-2030 г.г.)</v>
          </cell>
          <cell r="AJ931" t="str">
            <v>Реализация в последующих периодах (2023-2030 г.г.)</v>
          </cell>
          <cell r="AK9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1" t="str">
            <v xml:space="preserve">Астраханская область </v>
          </cell>
          <cell r="AM931" t="str">
            <v>S017</v>
          </cell>
          <cell r="AN931" t="str">
            <v xml:space="preserve">УМТСиК ООО "Газпром добыча Астрахань" </v>
          </cell>
          <cell r="AO931" t="str">
            <v xml:space="preserve">НИ-МТР Реализация </v>
          </cell>
        </row>
        <row r="932">
          <cell r="C932" t="str">
            <v>50057473I0000014598</v>
          </cell>
          <cell r="E932">
            <v>50057473</v>
          </cell>
          <cell r="F932" t="str">
            <v>Инвестиционный договор № 53-555 от 31.05.1999</v>
          </cell>
          <cell r="G932" t="str">
            <v>АГПЗ (I очередь).Подземные хранилища</v>
          </cell>
          <cell r="H932" t="str">
            <v xml:space="preserve"> Отвод 4 DN-45-273х8-40 черт 02.116.1-11.01-ОС1.01-МР-ЧИ.01</v>
          </cell>
          <cell r="I932" t="str">
            <v>Отвод 4 DN-45-273х8-40 черт 02.116.1-11.01-ОС1.01-МР-ЧИ.01</v>
          </cell>
          <cell r="J932" t="str">
            <v>нет данных</v>
          </cell>
          <cell r="K932" t="str">
            <v>нет</v>
          </cell>
          <cell r="L932">
            <v>2007</v>
          </cell>
          <cell r="M932" t="str">
            <v>ШТ</v>
          </cell>
          <cell r="N932">
            <v>8</v>
          </cell>
          <cell r="O932">
            <v>8</v>
          </cell>
          <cell r="P932" t="str">
            <v>нет</v>
          </cell>
          <cell r="Q932" t="str">
            <v>нет данных</v>
          </cell>
          <cell r="U932" t="str">
            <v>Х</v>
          </cell>
          <cell r="V932" t="str">
            <v>Неотапливаемый склад</v>
          </cell>
          <cell r="W932">
            <v>39731.279999999999</v>
          </cell>
          <cell r="Y932">
            <v>47677.54</v>
          </cell>
          <cell r="AC9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2">
            <v>191146.81</v>
          </cell>
          <cell r="AF932">
            <v>219466.81</v>
          </cell>
          <cell r="AG932" t="str">
            <v xml:space="preserve">материалы </v>
          </cell>
          <cell r="AH932" t="str">
            <v xml:space="preserve">ИП ПАО «Газпром» </v>
          </cell>
          <cell r="AI932" t="str">
            <v>Реализация в последующих периодах (2023-2030 г.г.)</v>
          </cell>
          <cell r="AJ932" t="str">
            <v>Реализация в последующих периодах (2023-2030 г.г.)</v>
          </cell>
          <cell r="AK9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2" t="str">
            <v xml:space="preserve">Астраханская область </v>
          </cell>
          <cell r="AM932" t="str">
            <v>S014</v>
          </cell>
          <cell r="AN932" t="str">
            <v xml:space="preserve">УМТСиК ООО "Газпром добыча Астрахань" </v>
          </cell>
          <cell r="AO932" t="str">
            <v xml:space="preserve">НИ-МТР Реализация </v>
          </cell>
        </row>
        <row r="933">
          <cell r="C933" t="str">
            <v>50057674I0000014602</v>
          </cell>
          <cell r="E933">
            <v>50057674</v>
          </cell>
          <cell r="F933" t="str">
            <v>Инвестиционный договор № 53-555 от 31.05.1999</v>
          </cell>
          <cell r="G933" t="str">
            <v>АГПЗ (I очередь).Подземные хранилища</v>
          </cell>
          <cell r="H933" t="str">
            <v xml:space="preserve"> Отвод II-45-4Ду-377х10 ТУ 51-515-91</v>
          </cell>
          <cell r="I933" t="str">
            <v>Отвод II-45-4Ду-377х10 ТУ 51-515-91</v>
          </cell>
          <cell r="J933" t="str">
            <v>ТУ 51-515-91</v>
          </cell>
          <cell r="K933" t="str">
            <v>нет</v>
          </cell>
          <cell r="L933">
            <v>2007</v>
          </cell>
          <cell r="M933" t="str">
            <v>ШТ</v>
          </cell>
          <cell r="N933">
            <v>2</v>
          </cell>
          <cell r="O933">
            <v>2</v>
          </cell>
          <cell r="P933" t="str">
            <v>нет</v>
          </cell>
          <cell r="Q933" t="str">
            <v>нет данных</v>
          </cell>
          <cell r="U933" t="str">
            <v>Х</v>
          </cell>
          <cell r="V933" t="str">
            <v>Неотапливаемый склад</v>
          </cell>
          <cell r="W933">
            <v>23682.76</v>
          </cell>
          <cell r="Y933">
            <v>28419.31</v>
          </cell>
          <cell r="AC9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3">
            <v>104832.77</v>
          </cell>
          <cell r="AF933">
            <v>120352.77</v>
          </cell>
          <cell r="AG933" t="str">
            <v xml:space="preserve">материалы </v>
          </cell>
          <cell r="AH933" t="str">
            <v xml:space="preserve">ИП ПАО «Газпром» </v>
          </cell>
          <cell r="AI933" t="str">
            <v>Реализация в последующих периодах (2023-2030 г.г.)</v>
          </cell>
          <cell r="AJ933" t="str">
            <v>Реализация в последующих периодах (2023-2030 г.г.)</v>
          </cell>
          <cell r="AK9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3" t="str">
            <v xml:space="preserve">Астраханская область </v>
          </cell>
          <cell r="AM933" t="str">
            <v>S014</v>
          </cell>
          <cell r="AN933" t="str">
            <v xml:space="preserve">УМТСиК ООО "Газпром добыча Астрахань" </v>
          </cell>
          <cell r="AO933" t="str">
            <v xml:space="preserve">НИ-МТР Реализация </v>
          </cell>
        </row>
        <row r="934">
          <cell r="C934" t="str">
            <v>50057192I0000014612</v>
          </cell>
          <cell r="E934">
            <v>50057192</v>
          </cell>
          <cell r="F934" t="str">
            <v>Инвестиционный договор № 53-555 от 31.05.1999</v>
          </cell>
          <cell r="G934" t="str">
            <v>АГПЗ (I очередь).Подземные хранилища</v>
          </cell>
          <cell r="H934" t="str">
            <v xml:space="preserve"> Заглушка 1-300-4,0-20 АТК 24.200.02-90</v>
          </cell>
          <cell r="I934" t="str">
            <v>Заглушка 1-300-4,0-20 АТК 24.200.02-90</v>
          </cell>
          <cell r="J934" t="str">
            <v>нет данных</v>
          </cell>
          <cell r="K934" t="str">
            <v xml:space="preserve">нет </v>
          </cell>
          <cell r="L934">
            <v>2007</v>
          </cell>
          <cell r="M934" t="str">
            <v>ШТ</v>
          </cell>
          <cell r="N934">
            <v>2</v>
          </cell>
          <cell r="O934">
            <v>2</v>
          </cell>
          <cell r="P934" t="str">
            <v>нет</v>
          </cell>
          <cell r="Q934" t="str">
            <v>нет данных</v>
          </cell>
          <cell r="U934" t="str">
            <v>Х</v>
          </cell>
          <cell r="V934" t="str">
            <v>Неотапливаемый склад</v>
          </cell>
          <cell r="W934">
            <v>4397.5600000000004</v>
          </cell>
          <cell r="Y934">
            <v>5277.07</v>
          </cell>
          <cell r="AC9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4">
            <v>43983.76</v>
          </cell>
          <cell r="AF934">
            <v>53203.76</v>
          </cell>
          <cell r="AG934" t="str">
            <v xml:space="preserve">материалы </v>
          </cell>
          <cell r="AH934" t="str">
            <v xml:space="preserve">ИП ПАО «Газпром» </v>
          </cell>
          <cell r="AI934" t="str">
            <v>Реализация в последующих периодах (2023-2030 г.г.)</v>
          </cell>
          <cell r="AJ934" t="str">
            <v>Реализация в последующих периодах (2023-2030 г.г.)</v>
          </cell>
          <cell r="AK9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4" t="str">
            <v xml:space="preserve">Астраханская область </v>
          </cell>
          <cell r="AM934" t="str">
            <v>S012</v>
          </cell>
          <cell r="AN934" t="str">
            <v xml:space="preserve">УМТСиК ООО "Газпром добыча Астрахань" </v>
          </cell>
          <cell r="AO934" t="str">
            <v xml:space="preserve">НИ-МТР Реализация </v>
          </cell>
        </row>
        <row r="935">
          <cell r="C935" t="str">
            <v>50057194I0000014622</v>
          </cell>
          <cell r="E935">
            <v>50057194</v>
          </cell>
          <cell r="F935" t="str">
            <v>Инвестиционный договор № 53-555 от 31.05.1999</v>
          </cell>
          <cell r="G935" t="str">
            <v>АГПЗ (I очередь).Подземные хранилища</v>
          </cell>
          <cell r="H935" t="str">
            <v xml:space="preserve"> Заглушка 1-400-16,0-20 АТК 24.200.02-90</v>
          </cell>
          <cell r="I935" t="str">
            <v>Заглушка 1-400-16,0-20 АТК 24.200.02-90</v>
          </cell>
          <cell r="J935" t="str">
            <v>нет данных</v>
          </cell>
          <cell r="K935" t="str">
            <v xml:space="preserve">нет </v>
          </cell>
          <cell r="L935">
            <v>2007</v>
          </cell>
          <cell r="M935" t="str">
            <v>ШТ</v>
          </cell>
          <cell r="N935">
            <v>2</v>
          </cell>
          <cell r="O935">
            <v>2</v>
          </cell>
          <cell r="P935" t="str">
            <v>нет</v>
          </cell>
          <cell r="Q935" t="str">
            <v>нет данных</v>
          </cell>
          <cell r="U935" t="str">
            <v>Х</v>
          </cell>
          <cell r="V935" t="str">
            <v>Неотапливаемый склад</v>
          </cell>
          <cell r="W935">
            <v>3258.14</v>
          </cell>
          <cell r="Y935">
            <v>3909.77</v>
          </cell>
          <cell r="AC9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5">
            <v>32578.559999999998</v>
          </cell>
          <cell r="AF935">
            <v>39418.559999999998</v>
          </cell>
          <cell r="AG935" t="str">
            <v xml:space="preserve">материалы </v>
          </cell>
          <cell r="AH935" t="str">
            <v xml:space="preserve">ИП ПАО «Газпром» </v>
          </cell>
          <cell r="AI935" t="str">
            <v>Реализация в последующих периодах (2023-2030 г.г.)</v>
          </cell>
          <cell r="AJ935" t="str">
            <v>Реализация в последующих периодах (2023-2030 г.г.)</v>
          </cell>
          <cell r="AK9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5" t="str">
            <v xml:space="preserve">Астраханская область </v>
          </cell>
          <cell r="AM935" t="str">
            <v>S012</v>
          </cell>
          <cell r="AN935" t="str">
            <v xml:space="preserve">УМТСиК ООО "Газпром добыча Астрахань" </v>
          </cell>
          <cell r="AO935" t="str">
            <v xml:space="preserve">НИ-МТР Реализация </v>
          </cell>
        </row>
        <row r="936">
          <cell r="C936" t="str">
            <v>50057236I0000014634</v>
          </cell>
          <cell r="E936">
            <v>50057236</v>
          </cell>
          <cell r="F936" t="str">
            <v>Инвестиционный договор № 53-555 от 31.05.1999</v>
          </cell>
          <cell r="G936" t="str">
            <v>АГПЗ (I очередь).Подземные хранилища</v>
          </cell>
          <cell r="H936" t="str">
            <v xml:space="preserve"> Заглушка 4-50-16,0-20 АТК 24.200.02-90</v>
          </cell>
          <cell r="I936" t="str">
            <v>Заглушка 4-50-16,0-20 АТК 24.200.02-90</v>
          </cell>
          <cell r="J936" t="str">
            <v>нет данных</v>
          </cell>
          <cell r="K936" t="str">
            <v xml:space="preserve">нет </v>
          </cell>
          <cell r="L936">
            <v>2007</v>
          </cell>
          <cell r="M936" t="str">
            <v>ШТ</v>
          </cell>
          <cell r="N936">
            <v>4</v>
          </cell>
          <cell r="O936">
            <v>4</v>
          </cell>
          <cell r="P936" t="str">
            <v>нет</v>
          </cell>
          <cell r="Q936" t="str">
            <v>нет данных</v>
          </cell>
          <cell r="U936" t="str">
            <v>Х</v>
          </cell>
          <cell r="V936" t="str">
            <v>Неотапливаемый склад</v>
          </cell>
          <cell r="W936">
            <v>976.08</v>
          </cell>
          <cell r="Y936">
            <v>1171.3</v>
          </cell>
          <cell r="AC9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6">
            <v>10054.14</v>
          </cell>
          <cell r="AF936">
            <v>12174.14</v>
          </cell>
          <cell r="AG936" t="str">
            <v xml:space="preserve">материалы </v>
          </cell>
          <cell r="AH936" t="str">
            <v xml:space="preserve">ИП ПАО «Газпром» </v>
          </cell>
          <cell r="AI936" t="str">
            <v>Реализация в последующих периодах (2023-2030 г.г.)</v>
          </cell>
          <cell r="AJ936" t="str">
            <v>Реализация в последующих периодах (2023-2030 г.г.)</v>
          </cell>
          <cell r="AK9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6" t="str">
            <v xml:space="preserve">Астраханская область </v>
          </cell>
          <cell r="AM936" t="str">
            <v>S012</v>
          </cell>
          <cell r="AN936" t="str">
            <v xml:space="preserve">УМТСиК ООО "Газпром добыча Астрахань" </v>
          </cell>
          <cell r="AO936" t="str">
            <v xml:space="preserve">НИ-МТР Реализация </v>
          </cell>
        </row>
        <row r="937">
          <cell r="C937" t="str">
            <v>50057213I0000014642</v>
          </cell>
          <cell r="E937">
            <v>50057213</v>
          </cell>
          <cell r="F937" t="str">
            <v>Инвестиционный договор № 53-555 от 31.05.1999</v>
          </cell>
          <cell r="G937" t="str">
            <v>АГПЗ (I очередь).Подземные хранилища</v>
          </cell>
          <cell r="H937" t="str">
            <v xml:space="preserve"> Заглушка 2-350-4,0-20 АТК 24.200.02-90</v>
          </cell>
          <cell r="I937" t="str">
            <v>Заглушка 2-350-4,0-20 АТК 24.200.02-90</v>
          </cell>
          <cell r="J937" t="str">
            <v>нет данных</v>
          </cell>
          <cell r="K937" t="str">
            <v xml:space="preserve">нет </v>
          </cell>
          <cell r="L937">
            <v>2007</v>
          </cell>
          <cell r="M937" t="str">
            <v>ШТ</v>
          </cell>
          <cell r="N937">
            <v>2</v>
          </cell>
          <cell r="O937">
            <v>2</v>
          </cell>
          <cell r="P937" t="str">
            <v>нет</v>
          </cell>
          <cell r="Q937" t="str">
            <v>нет данных</v>
          </cell>
          <cell r="U937" t="str">
            <v>Х</v>
          </cell>
          <cell r="V937" t="str">
            <v>Неотапливаемый склад</v>
          </cell>
          <cell r="W937">
            <v>5149.68</v>
          </cell>
          <cell r="Y937">
            <v>6179.62</v>
          </cell>
          <cell r="AC9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7">
            <v>51503.37</v>
          </cell>
          <cell r="AF937">
            <v>62303.37</v>
          </cell>
          <cell r="AG937" t="str">
            <v xml:space="preserve">материалы </v>
          </cell>
          <cell r="AH937" t="str">
            <v xml:space="preserve">ИП ПАО «Газпром» </v>
          </cell>
          <cell r="AI937" t="str">
            <v>Реализация в последующих периодах (2023-2030 г.г.)</v>
          </cell>
          <cell r="AJ937" t="str">
            <v>Реализация в последующих периодах (2023-2030 г.г.)</v>
          </cell>
          <cell r="AK9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7" t="str">
            <v xml:space="preserve">Астраханская область </v>
          </cell>
          <cell r="AM937" t="str">
            <v>S012</v>
          </cell>
          <cell r="AN937" t="str">
            <v xml:space="preserve">УМТСиК ООО "Газпром добыча Астрахань" </v>
          </cell>
          <cell r="AO937" t="str">
            <v xml:space="preserve">НИ-МТР Реализация </v>
          </cell>
        </row>
        <row r="938">
          <cell r="C938" t="str">
            <v>50057232I0000014655</v>
          </cell>
          <cell r="E938">
            <v>50057232</v>
          </cell>
          <cell r="F938" t="str">
            <v>Инвестиционный договор № 53-555 от 31.05.1999</v>
          </cell>
          <cell r="G938" t="str">
            <v>АГПЗ (I очередь).Подземные хранилища</v>
          </cell>
          <cell r="H938" t="str">
            <v xml:space="preserve"> Заглушка 4-25-16,0-20 АТК 24.200.02-90</v>
          </cell>
          <cell r="I938" t="str">
            <v>Заглушка 4-25-16,0-20 АТК 24.200.02-90</v>
          </cell>
          <cell r="J938" t="str">
            <v>нет данных</v>
          </cell>
          <cell r="K938" t="str">
            <v xml:space="preserve">нет </v>
          </cell>
          <cell r="L938">
            <v>2007</v>
          </cell>
          <cell r="M938" t="str">
            <v>ШТ</v>
          </cell>
          <cell r="N938">
            <v>5</v>
          </cell>
          <cell r="O938">
            <v>5</v>
          </cell>
          <cell r="P938" t="str">
            <v>нет</v>
          </cell>
          <cell r="Q938" t="str">
            <v>нет данных</v>
          </cell>
          <cell r="U938" t="str">
            <v>Х</v>
          </cell>
          <cell r="V938" t="str">
            <v>Неотапливаемый склад</v>
          </cell>
          <cell r="W938">
            <v>2360.85</v>
          </cell>
          <cell r="Y938">
            <v>2833.02</v>
          </cell>
          <cell r="AC9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8">
            <v>7531.2000000000007</v>
          </cell>
          <cell r="AF938">
            <v>9131.2000000000007</v>
          </cell>
          <cell r="AG938" t="str">
            <v xml:space="preserve">материалы </v>
          </cell>
          <cell r="AH938" t="str">
            <v xml:space="preserve">ИП ПАО «Газпром» </v>
          </cell>
          <cell r="AI938" t="str">
            <v>Реализация в последующих периодах (2023-2030 г.г.)</v>
          </cell>
          <cell r="AJ938" t="str">
            <v>Реализация в последующих периодах (2023-2030 г.г.)</v>
          </cell>
          <cell r="AK9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8" t="str">
            <v xml:space="preserve">Астраханская область </v>
          </cell>
          <cell r="AM938" t="str">
            <v>S012</v>
          </cell>
          <cell r="AN938" t="str">
            <v xml:space="preserve">УМТСиК ООО "Газпром добыча Астрахань" </v>
          </cell>
          <cell r="AO938" t="str">
            <v xml:space="preserve">НИ-МТР Реализация </v>
          </cell>
        </row>
        <row r="939">
          <cell r="C939" t="str">
            <v>50057235I0000014662</v>
          </cell>
          <cell r="E939">
            <v>50057235</v>
          </cell>
          <cell r="F939" t="str">
            <v>Инвестиционный договор № 53-555 от 31.05.1999</v>
          </cell>
          <cell r="G939" t="str">
            <v>АГПЗ (I очередь).Подземные хранилища</v>
          </cell>
          <cell r="H939" t="str">
            <v xml:space="preserve"> Заглушка 4-300-16,0-20 АТК 24.200.02-90</v>
          </cell>
          <cell r="I939" t="str">
            <v>Заглушка 4-300-16,0-20 АТК 24.200.02-90</v>
          </cell>
          <cell r="J939" t="str">
            <v>нет данных</v>
          </cell>
          <cell r="K939" t="str">
            <v xml:space="preserve">нет </v>
          </cell>
          <cell r="L939">
            <v>2007</v>
          </cell>
          <cell r="M939" t="str">
            <v>ШТ</v>
          </cell>
          <cell r="N939">
            <v>2</v>
          </cell>
          <cell r="O939">
            <v>2</v>
          </cell>
          <cell r="P939" t="str">
            <v>нет</v>
          </cell>
          <cell r="Q939" t="str">
            <v>нет данных</v>
          </cell>
          <cell r="U939" t="str">
            <v>Х</v>
          </cell>
          <cell r="V939" t="str">
            <v>Неотапливаемый склад</v>
          </cell>
          <cell r="W939">
            <v>8234.32</v>
          </cell>
          <cell r="Y939">
            <v>9881.18</v>
          </cell>
          <cell r="AC9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39">
            <v>82342.759999999995</v>
          </cell>
          <cell r="AF939">
            <v>99622.76</v>
          </cell>
          <cell r="AG939" t="str">
            <v xml:space="preserve">материалы </v>
          </cell>
          <cell r="AH939" t="str">
            <v xml:space="preserve">ИП ПАО «Газпром» </v>
          </cell>
          <cell r="AI939" t="str">
            <v>Реализация в последующих периодах (2023-2030 г.г.)</v>
          </cell>
          <cell r="AJ939" t="str">
            <v>Реализация в последующих периодах (2023-2030 г.г.)</v>
          </cell>
          <cell r="AK9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39" t="str">
            <v xml:space="preserve">Астраханская область </v>
          </cell>
          <cell r="AM939" t="str">
            <v>S012</v>
          </cell>
          <cell r="AN939" t="str">
            <v xml:space="preserve">УМТСиК ООО "Газпром добыча Астрахань" </v>
          </cell>
          <cell r="AO939" t="str">
            <v xml:space="preserve">НИ-МТР Реализация </v>
          </cell>
        </row>
        <row r="940">
          <cell r="C940" t="str">
            <v>50057697I00000147017</v>
          </cell>
          <cell r="E940">
            <v>50057697</v>
          </cell>
          <cell r="F940" t="str">
            <v>Инвестиционный договор № 53-555 от 31.05.1999</v>
          </cell>
          <cell r="G940" t="str">
            <v>АГПЗ (I очередь).Подземные хранилища</v>
          </cell>
          <cell r="H940" t="str">
            <v xml:space="preserve"> Отвод П 45-57х3 ГОСТ 17375-2001</v>
          </cell>
          <cell r="I940" t="str">
            <v xml:space="preserve">Отвод П 45-57х3 </v>
          </cell>
          <cell r="J940" t="str">
            <v>ГОСТ 17375-2001</v>
          </cell>
          <cell r="K940" t="str">
            <v xml:space="preserve">нет </v>
          </cell>
          <cell r="L940">
            <v>2007</v>
          </cell>
          <cell r="M940" t="str">
            <v>ШТ</v>
          </cell>
          <cell r="N940">
            <v>17</v>
          </cell>
          <cell r="O940">
            <v>17</v>
          </cell>
          <cell r="P940" t="str">
            <v>нет</v>
          </cell>
          <cell r="Q940" t="str">
            <v>нет данных</v>
          </cell>
          <cell r="T940" t="str">
            <v>Х</v>
          </cell>
          <cell r="V940" t="str">
            <v>Неотапливаемый склад</v>
          </cell>
          <cell r="W940">
            <v>221</v>
          </cell>
          <cell r="Y940">
            <v>265.2</v>
          </cell>
          <cell r="AC9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0">
            <v>494.98</v>
          </cell>
          <cell r="AF940">
            <v>664.98</v>
          </cell>
          <cell r="AG940" t="str">
            <v xml:space="preserve">материалы </v>
          </cell>
          <cell r="AH940" t="str">
            <v xml:space="preserve">ИП ПАО «Газпром» </v>
          </cell>
          <cell r="AI940" t="str">
            <v>Реализация в последующих периодах (2023-2030 г.г.)</v>
          </cell>
          <cell r="AK9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0" t="str">
            <v xml:space="preserve">Астраханская область </v>
          </cell>
          <cell r="AM940" t="str">
            <v>S012</v>
          </cell>
          <cell r="AN940" t="str">
            <v xml:space="preserve">УМТСиК ООО "Газпром добыча Астрахань" </v>
          </cell>
          <cell r="AO940" t="str">
            <v xml:space="preserve">НИ-МТР Реализация </v>
          </cell>
        </row>
        <row r="941">
          <cell r="C941" t="str">
            <v>50057778I0000014714</v>
          </cell>
          <cell r="E941">
            <v>50057778</v>
          </cell>
          <cell r="F941" t="str">
            <v>Инвестиционный договор № 53-555 от 31.05.1999</v>
          </cell>
          <cell r="G941" t="str">
            <v>АГПЗ (I очередь).Подземные хранилища</v>
          </cell>
          <cell r="H941" t="str">
            <v xml:space="preserve"> Отвод П90-219х6 ГОСТ 17375-2001</v>
          </cell>
          <cell r="I941" t="str">
            <v xml:space="preserve">Отвод П90-219х6 </v>
          </cell>
          <cell r="J941" t="str">
            <v>ГОСТ 17375-2001</v>
          </cell>
          <cell r="K941" t="str">
            <v>нет</v>
          </cell>
          <cell r="L941">
            <v>2007</v>
          </cell>
          <cell r="M941" t="str">
            <v>ШТ</v>
          </cell>
          <cell r="N941">
            <v>4</v>
          </cell>
          <cell r="O941">
            <v>4</v>
          </cell>
          <cell r="P941" t="str">
            <v>нет</v>
          </cell>
          <cell r="Q941" t="str">
            <v>нет данных</v>
          </cell>
          <cell r="T941" t="str">
            <v>Х</v>
          </cell>
          <cell r="V941" t="str">
            <v>Неотапливаемый склад</v>
          </cell>
          <cell r="W941">
            <v>6413.08</v>
          </cell>
          <cell r="Y941">
            <v>7695.7</v>
          </cell>
          <cell r="AC9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1">
            <v>10302.25</v>
          </cell>
          <cell r="AF941">
            <v>12462.25</v>
          </cell>
          <cell r="AG941" t="str">
            <v xml:space="preserve">материалы </v>
          </cell>
          <cell r="AH941" t="str">
            <v xml:space="preserve">ИП ПАО «Газпром» </v>
          </cell>
          <cell r="AI941" t="str">
            <v>Реализация в последующих периодах (2023-2030 г.г.)</v>
          </cell>
          <cell r="AK9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1" t="str">
            <v xml:space="preserve">Астраханская область </v>
          </cell>
          <cell r="AM941" t="str">
            <v>S014</v>
          </cell>
          <cell r="AN941" t="str">
            <v xml:space="preserve">УМТСиК ООО "Газпром добыча Астрахань" </v>
          </cell>
          <cell r="AO941" t="str">
            <v xml:space="preserve">НИ-МТР Реализация </v>
          </cell>
        </row>
        <row r="942">
          <cell r="C942" t="str">
            <v>50057954I0000014722</v>
          </cell>
          <cell r="E942">
            <v>50057954</v>
          </cell>
          <cell r="F942" t="str">
            <v>Инвестиционный договор № 53-555 от 31.05.1999</v>
          </cell>
          <cell r="G942" t="str">
            <v>Подключение дополнительных скважин к сущ. Подключение ск.№4429</v>
          </cell>
          <cell r="H942" t="str">
            <v xml:space="preserve"> Переход ПК-426х12-377х12 ГОСТ 17378-2001</v>
          </cell>
          <cell r="I942" t="str">
            <v xml:space="preserve">Переход ПК-426х12-377х12 </v>
          </cell>
          <cell r="J942" t="str">
            <v>ГОСТ 17378-2001</v>
          </cell>
          <cell r="K942" t="str">
            <v xml:space="preserve">нет </v>
          </cell>
          <cell r="L942">
            <v>2007</v>
          </cell>
          <cell r="M942" t="str">
            <v>ШТ</v>
          </cell>
          <cell r="N942">
            <v>2</v>
          </cell>
          <cell r="O942">
            <v>2</v>
          </cell>
          <cell r="P942" t="str">
            <v>нет</v>
          </cell>
          <cell r="Q942" t="str">
            <v>нет данных</v>
          </cell>
          <cell r="T942" t="str">
            <v>Х</v>
          </cell>
          <cell r="V942" t="str">
            <v>Неотапливаемый склад</v>
          </cell>
          <cell r="W942">
            <v>8568.92</v>
          </cell>
          <cell r="Y942">
            <v>10282.700000000001</v>
          </cell>
          <cell r="AC9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2">
            <v>12987.74</v>
          </cell>
          <cell r="AF942">
            <v>15707.74</v>
          </cell>
          <cell r="AG942" t="str">
            <v xml:space="preserve">материалы </v>
          </cell>
          <cell r="AH942" t="str">
            <v xml:space="preserve">ИП ПАО «Газпром» </v>
          </cell>
          <cell r="AI942" t="str">
            <v>Реализация в последующих периодах (2023-2030 г.г.)</v>
          </cell>
          <cell r="AK9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2" t="str">
            <v xml:space="preserve">Астраханская область </v>
          </cell>
          <cell r="AM942" t="str">
            <v>S014</v>
          </cell>
          <cell r="AN942" t="str">
            <v xml:space="preserve">УМТСиК ООО "Газпром добыча Астрахань" </v>
          </cell>
          <cell r="AO942" t="str">
            <v xml:space="preserve">НИ-МТР Реализация </v>
          </cell>
        </row>
        <row r="943">
          <cell r="C943" t="str">
            <v>50057912I0000014732</v>
          </cell>
          <cell r="E943">
            <v>50057912</v>
          </cell>
          <cell r="F943" t="str">
            <v>Инвестиционный договор № 53-555 от 31.05.1999</v>
          </cell>
          <cell r="G943" t="str">
            <v>Подключение дополнительных скважин к сущ. Подключение ск.№4429</v>
          </cell>
          <cell r="H943" t="str">
            <v xml:space="preserve"> Переход ПК-159х10-57х6 ГОСТ 17378-2001</v>
          </cell>
          <cell r="I943" t="str">
            <v xml:space="preserve">Переход ПК-159х10-57х6 </v>
          </cell>
          <cell r="J943" t="str">
            <v>ГОСТ 17378-2001</v>
          </cell>
          <cell r="K943" t="str">
            <v xml:space="preserve">нет </v>
          </cell>
          <cell r="L943">
            <v>2007</v>
          </cell>
          <cell r="M943" t="str">
            <v>ШТ</v>
          </cell>
          <cell r="N943">
            <v>2</v>
          </cell>
          <cell r="O943">
            <v>2</v>
          </cell>
          <cell r="P943" t="str">
            <v>нет</v>
          </cell>
          <cell r="Q943" t="str">
            <v>нет данных</v>
          </cell>
          <cell r="U943" t="str">
            <v>Х</v>
          </cell>
          <cell r="V943" t="str">
            <v>Неотапливаемый склад</v>
          </cell>
          <cell r="W943">
            <v>266.64</v>
          </cell>
          <cell r="Y943">
            <v>319.97000000000003</v>
          </cell>
          <cell r="AC9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3">
            <v>788.77</v>
          </cell>
          <cell r="AF943">
            <v>948.77</v>
          </cell>
          <cell r="AG943" t="str">
            <v xml:space="preserve">материалы </v>
          </cell>
          <cell r="AH943" t="str">
            <v xml:space="preserve">ИП ПАО «Газпром» </v>
          </cell>
          <cell r="AI943" t="str">
            <v>Реализация в последующих периодах (2023-2030 г.г.)</v>
          </cell>
          <cell r="AJ943" t="str">
            <v>Реализация в последующих периодах (2023-2030 г.г.)</v>
          </cell>
          <cell r="AK9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3" t="str">
            <v xml:space="preserve">Астраханская область </v>
          </cell>
          <cell r="AM943" t="str">
            <v>S012</v>
          </cell>
          <cell r="AN943" t="str">
            <v xml:space="preserve">УМТСиК ООО "Газпром добыча Астрахань" </v>
          </cell>
          <cell r="AO943" t="str">
            <v xml:space="preserve">НИ-МТР Реализация </v>
          </cell>
        </row>
        <row r="944">
          <cell r="C944" t="str">
            <v>50057993I0000014741</v>
          </cell>
          <cell r="E944">
            <v>50057993</v>
          </cell>
          <cell r="F944" t="str">
            <v>Инвестиционный договор № 53-555 от 31.05.1999</v>
          </cell>
          <cell r="G944" t="str">
            <v>Подключение дополнительных скважин к сущ. Подключение ск.№4429</v>
          </cell>
          <cell r="H944" t="str">
            <v xml:space="preserve"> Переход ПЭ-377х12-273х10 ГОСТ 17378-2001</v>
          </cell>
          <cell r="I944" t="str">
            <v xml:space="preserve">Переход ПЭ-377х12-273х10 </v>
          </cell>
          <cell r="J944" t="str">
            <v>ГОСТ 17378-2001</v>
          </cell>
          <cell r="K944" t="str">
            <v xml:space="preserve">нет </v>
          </cell>
          <cell r="L944">
            <v>2007</v>
          </cell>
          <cell r="M944" t="str">
            <v>ШТ</v>
          </cell>
          <cell r="N944">
            <v>1</v>
          </cell>
          <cell r="O944">
            <v>1</v>
          </cell>
          <cell r="P944" t="str">
            <v>нет</v>
          </cell>
          <cell r="Q944" t="str">
            <v>нет данных</v>
          </cell>
          <cell r="T944" t="str">
            <v>Х</v>
          </cell>
          <cell r="V944" t="str">
            <v>Неотапливаемый склад</v>
          </cell>
          <cell r="W944">
            <v>42543.43</v>
          </cell>
          <cell r="Y944">
            <v>51052.12</v>
          </cell>
          <cell r="AC9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4">
            <v>64466.59</v>
          </cell>
          <cell r="AF944">
            <v>77986.59</v>
          </cell>
          <cell r="AG944" t="str">
            <v xml:space="preserve">материалы </v>
          </cell>
          <cell r="AH944" t="str">
            <v xml:space="preserve">ИП ПАО «Газпром» </v>
          </cell>
          <cell r="AI944" t="str">
            <v>Реализация в последующих периодах (2023-2030 г.г.)</v>
          </cell>
          <cell r="AK9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4" t="str">
            <v xml:space="preserve">Астраханская область </v>
          </cell>
          <cell r="AM944" t="str">
            <v>S012</v>
          </cell>
          <cell r="AN944" t="str">
            <v xml:space="preserve">УМТСиК ООО "Газпром добыча Астрахань" </v>
          </cell>
          <cell r="AO944" t="str">
            <v xml:space="preserve">НИ-МТР Реализация </v>
          </cell>
        </row>
        <row r="945">
          <cell r="C945" t="str">
            <v>50057475I0000014758</v>
          </cell>
          <cell r="E945">
            <v>50057475</v>
          </cell>
          <cell r="F945" t="str">
            <v>Инвестиционный договор № 53-555 от 31.05.1999</v>
          </cell>
          <cell r="G945" t="str">
            <v>Подключение дополнительных скважин к сущ. Подключение ск.№4429</v>
          </cell>
          <cell r="H945" t="str">
            <v xml:space="preserve"> Отвод 10 DN-45-377х9-16 черт 02.116.1-11.01-ОС1.01-МР-ЧИ.01</v>
          </cell>
          <cell r="I945" t="str">
            <v>Отвод 10 DN-45-377х9-16 черт 02.116.1-11.01-ОС1.01-МР-ЧИ.01</v>
          </cell>
          <cell r="J945" t="str">
            <v>нет данных</v>
          </cell>
          <cell r="K945" t="str">
            <v>нет</v>
          </cell>
          <cell r="L945">
            <v>2007</v>
          </cell>
          <cell r="M945" t="str">
            <v>ШТ</v>
          </cell>
          <cell r="N945">
            <v>8</v>
          </cell>
          <cell r="O945">
            <v>8</v>
          </cell>
          <cell r="P945" t="str">
            <v>нет</v>
          </cell>
          <cell r="Q945" t="str">
            <v>нет данных</v>
          </cell>
          <cell r="U945" t="str">
            <v>Х</v>
          </cell>
          <cell r="V945" t="str">
            <v>Неотапливаемый склад</v>
          </cell>
          <cell r="W945">
            <v>75507.679999999993</v>
          </cell>
          <cell r="Y945">
            <v>90609.22</v>
          </cell>
          <cell r="AC9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5">
            <v>363247.64</v>
          </cell>
          <cell r="AF945">
            <v>417087.64</v>
          </cell>
          <cell r="AG945" t="str">
            <v xml:space="preserve">материалы </v>
          </cell>
          <cell r="AH945" t="str">
            <v xml:space="preserve">ИП ПАО «Газпром» </v>
          </cell>
          <cell r="AI945" t="str">
            <v>Реализация в последующих периодах (2023-2030 г.г.)</v>
          </cell>
          <cell r="AJ945" t="str">
            <v>Реализация в последующих периодах (2023-2030 г.г.)</v>
          </cell>
          <cell r="AK9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5" t="str">
            <v xml:space="preserve">Астраханская область </v>
          </cell>
          <cell r="AM945" t="str">
            <v>S014</v>
          </cell>
          <cell r="AN945" t="str">
            <v xml:space="preserve">УМТСиК ООО "Газпром добыча Астрахань" </v>
          </cell>
          <cell r="AO945" t="str">
            <v xml:space="preserve">НИ-МТР Реализация </v>
          </cell>
        </row>
        <row r="946">
          <cell r="C946" t="str">
            <v>50057475I0000014764</v>
          </cell>
          <cell r="E946">
            <v>50057475</v>
          </cell>
          <cell r="F946" t="str">
            <v>Инвестиционный договор № 53-555 от 31.05.1999</v>
          </cell>
          <cell r="G946" t="str">
            <v>Подключение дополнительных скважин к сущ. Подключение ск.№4429</v>
          </cell>
          <cell r="H946" t="str">
            <v xml:space="preserve"> Отвод 10 DN-45-377х9-16 черт 02.116.1-11.01-ОС1.01-МР-ЧИ.01</v>
          </cell>
          <cell r="I946" t="str">
            <v>Отвод 10 DN-45-377х9-16 черт 02.116.1-11.01-ОС1.01-МР-ЧИ.01</v>
          </cell>
          <cell r="J946" t="str">
            <v>нет данных</v>
          </cell>
          <cell r="K946" t="str">
            <v>нет</v>
          </cell>
          <cell r="L946">
            <v>2007</v>
          </cell>
          <cell r="M946" t="str">
            <v>ШТ</v>
          </cell>
          <cell r="N946">
            <v>4</v>
          </cell>
          <cell r="O946">
            <v>4</v>
          </cell>
          <cell r="P946" t="str">
            <v>нет</v>
          </cell>
          <cell r="Q946" t="str">
            <v>нет данных</v>
          </cell>
          <cell r="U946" t="str">
            <v>Х</v>
          </cell>
          <cell r="V946" t="str">
            <v>Неотапливаемый склад</v>
          </cell>
          <cell r="W946">
            <v>116265.56</v>
          </cell>
          <cell r="Y946">
            <v>139518.67000000001</v>
          </cell>
          <cell r="AC9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6">
            <v>372586.52</v>
          </cell>
          <cell r="AF946">
            <v>453226.52</v>
          </cell>
          <cell r="AG946" t="str">
            <v xml:space="preserve">материалы </v>
          </cell>
          <cell r="AH946" t="str">
            <v xml:space="preserve">ИП ПАО «Газпром» </v>
          </cell>
          <cell r="AI946" t="str">
            <v>Реализация в последующих периодах (2023-2030 г.г.)</v>
          </cell>
          <cell r="AJ946" t="str">
            <v>Реализация в последующих периодах (2023-2030 г.г.)</v>
          </cell>
          <cell r="AK9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6" t="str">
            <v xml:space="preserve">Астраханская область </v>
          </cell>
          <cell r="AM946" t="str">
            <v>S014</v>
          </cell>
          <cell r="AN946" t="str">
            <v xml:space="preserve">УМТСиК ООО "Газпром добыча Астрахань" </v>
          </cell>
          <cell r="AO946" t="str">
            <v xml:space="preserve">НИ-МТР Реализация </v>
          </cell>
        </row>
        <row r="947">
          <cell r="C947" t="str">
            <v>50057565I00000147726</v>
          </cell>
          <cell r="E947">
            <v>50057565</v>
          </cell>
          <cell r="F947" t="str">
            <v>Инвестиционный договор № 53-555 от 31.05.1999</v>
          </cell>
          <cell r="G947" t="str">
            <v>АГПЗ (I очередь).Подземные хранилища</v>
          </cell>
          <cell r="H947" t="str">
            <v xml:space="preserve"> Отвод 4 DN-90-57х6-150 черт 02.116.1-11.01-ОС1.01-МР-ЧИ.01</v>
          </cell>
          <cell r="I947" t="str">
            <v>Отвод 4 DN-90-57х6-150 черт 02.116.1-11.01-ОС1.01-МР-ЧИ.01</v>
          </cell>
          <cell r="J947" t="str">
            <v>нет данных</v>
          </cell>
          <cell r="K947" t="str">
            <v>нет</v>
          </cell>
          <cell r="L947">
            <v>2007</v>
          </cell>
          <cell r="M947" t="str">
            <v>ШТ</v>
          </cell>
          <cell r="N947">
            <v>26</v>
          </cell>
          <cell r="O947">
            <v>26</v>
          </cell>
          <cell r="P947" t="str">
            <v>нет</v>
          </cell>
          <cell r="Q947" t="str">
            <v>нет данных</v>
          </cell>
          <cell r="U947" t="str">
            <v>Х</v>
          </cell>
          <cell r="V947" t="str">
            <v>Неотапливаемый склад</v>
          </cell>
          <cell r="W947">
            <v>17539.599999999999</v>
          </cell>
          <cell r="Y947">
            <v>21047.52</v>
          </cell>
          <cell r="AC9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7">
            <v>89192.47</v>
          </cell>
          <cell r="AF947">
            <v>102452.47</v>
          </cell>
          <cell r="AG947" t="str">
            <v xml:space="preserve">материалы </v>
          </cell>
          <cell r="AH947" t="str">
            <v xml:space="preserve">ИП ПАО «Газпром» </v>
          </cell>
          <cell r="AI947" t="str">
            <v>Реализация в последующих периодах (2023-2030 г.г.)</v>
          </cell>
          <cell r="AJ947" t="str">
            <v>Реализация в последующих периодах (2023-2030 г.г.)</v>
          </cell>
          <cell r="AK9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7" t="str">
            <v xml:space="preserve">Астраханская область </v>
          </cell>
          <cell r="AM947" t="str">
            <v>S014</v>
          </cell>
          <cell r="AN947" t="str">
            <v xml:space="preserve">УМТСиК ООО "Газпром добыча Астрахань" </v>
          </cell>
          <cell r="AO947" t="str">
            <v xml:space="preserve">НИ-МТР Реализация </v>
          </cell>
        </row>
        <row r="948">
          <cell r="C948" t="str">
            <v>50057563I00000147848</v>
          </cell>
          <cell r="E948">
            <v>50057563</v>
          </cell>
          <cell r="F948" t="str">
            <v>Инвестиционный договор № 53-555 от 31.05.1999</v>
          </cell>
          <cell r="G948" t="str">
            <v>АГПЗ (I очередь).Подземные хранилища</v>
          </cell>
          <cell r="H948" t="str">
            <v xml:space="preserve"> Отвод 4 DN-90-57х3-28 черт 02.116.1-11.01-ОС1.01-МР-ЧИ.01</v>
          </cell>
          <cell r="I948" t="str">
            <v>Отвод 4 DN-90-57х3-28 черт 02.116.1-11.01-ОС1.01-МР-ЧИ.01</v>
          </cell>
          <cell r="J948" t="str">
            <v>нет данных</v>
          </cell>
          <cell r="K948" t="str">
            <v xml:space="preserve">нет </v>
          </cell>
          <cell r="L948">
            <v>2007</v>
          </cell>
          <cell r="M948" t="str">
            <v>ШТ</v>
          </cell>
          <cell r="N948">
            <v>48</v>
          </cell>
          <cell r="O948">
            <v>48</v>
          </cell>
          <cell r="P948" t="str">
            <v>нет</v>
          </cell>
          <cell r="Q948" t="str">
            <v>нет данных</v>
          </cell>
          <cell r="U948" t="str">
            <v>Х</v>
          </cell>
          <cell r="V948" t="str">
            <v>Неотапливаемый склад</v>
          </cell>
          <cell r="W948">
            <v>10356</v>
          </cell>
          <cell r="Y948">
            <v>12427.2</v>
          </cell>
          <cell r="AC9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8">
            <v>52811.34</v>
          </cell>
          <cell r="AF948">
            <v>60491.34</v>
          </cell>
          <cell r="AG948" t="str">
            <v xml:space="preserve">материалы </v>
          </cell>
          <cell r="AH948" t="str">
            <v xml:space="preserve">ИП ПАО «Газпром» </v>
          </cell>
          <cell r="AI948" t="str">
            <v>Реализация в последующих периодах (2023-2030 г.г.)</v>
          </cell>
          <cell r="AJ948" t="str">
            <v>Реализация в последующих периодах (2023-2030 г.г.)</v>
          </cell>
          <cell r="AK9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8" t="str">
            <v xml:space="preserve">Астраханская область </v>
          </cell>
          <cell r="AM948" t="str">
            <v>S014</v>
          </cell>
          <cell r="AN948" t="str">
            <v xml:space="preserve">УМТСиК ООО "Газпром добыча Астрахань" </v>
          </cell>
          <cell r="AO948" t="str">
            <v xml:space="preserve">НИ-МТР Реализация </v>
          </cell>
        </row>
        <row r="949">
          <cell r="C949" t="str">
            <v>50057564I0000014791</v>
          </cell>
          <cell r="E949">
            <v>50057564</v>
          </cell>
          <cell r="F949" t="str">
            <v>Инвестиционный договор № 53-555 от 31.05.1999</v>
          </cell>
          <cell r="G949" t="str">
            <v>АГПЗ (I очередь).Подземные хранилища</v>
          </cell>
          <cell r="H949" t="str">
            <v xml:space="preserve"> Отвод 4 DN-90-57х5-75 черт 02.116.1-11.01-ОС1.01-МР-ЧИ.01</v>
          </cell>
          <cell r="I949" t="str">
            <v>Отвод 4 DN-90-57х5-75 черт 02.116.1-11.01-ОС1.01-МР-ЧИ.01</v>
          </cell>
          <cell r="J949" t="str">
            <v>нет данных</v>
          </cell>
          <cell r="K949" t="str">
            <v xml:space="preserve">нет </v>
          </cell>
          <cell r="L949">
            <v>2007</v>
          </cell>
          <cell r="M949" t="str">
            <v>ШТ</v>
          </cell>
          <cell r="N949">
            <v>1</v>
          </cell>
          <cell r="O949">
            <v>1</v>
          </cell>
          <cell r="P949" t="str">
            <v>нет</v>
          </cell>
          <cell r="Q949" t="str">
            <v>нет данных</v>
          </cell>
          <cell r="U949" t="str">
            <v>Х</v>
          </cell>
          <cell r="V949" t="str">
            <v>Неотапливаемый склад</v>
          </cell>
          <cell r="W949">
            <v>396.84</v>
          </cell>
          <cell r="Y949">
            <v>476.21</v>
          </cell>
          <cell r="AC9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49">
            <v>1756.7</v>
          </cell>
          <cell r="AF949">
            <v>2016.7</v>
          </cell>
          <cell r="AG949" t="str">
            <v xml:space="preserve">материалы </v>
          </cell>
          <cell r="AH949" t="str">
            <v xml:space="preserve">ИП ПАО «Газпром» </v>
          </cell>
          <cell r="AI949" t="str">
            <v>Реализация в последующих периодах (2023-2030 г.г.)</v>
          </cell>
          <cell r="AJ949" t="str">
            <v>Реализация в последующих периодах (2023-2030 г.г.)</v>
          </cell>
          <cell r="AK9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49" t="str">
            <v xml:space="preserve">Астраханская область </v>
          </cell>
          <cell r="AM949" t="str">
            <v>S014</v>
          </cell>
          <cell r="AN949" t="str">
            <v xml:space="preserve">УМТСиК ООО "Газпром добыча Астрахань" </v>
          </cell>
          <cell r="AO949" t="str">
            <v xml:space="preserve">НИ-МТР Реализация </v>
          </cell>
        </row>
        <row r="950">
          <cell r="C950" t="str">
            <v>50057562I00000148016</v>
          </cell>
          <cell r="E950">
            <v>50057562</v>
          </cell>
          <cell r="F950" t="str">
            <v>Инвестиционный договор № 53-555 от 31.05.1999</v>
          </cell>
          <cell r="G950" t="str">
            <v>АГПЗ (I очередь).Подземные хранилища</v>
          </cell>
          <cell r="H950" t="str">
            <v xml:space="preserve"> Отвод 10 DN-90-57х3-28 черт 02.116.1-11.01-ОС1.01-МР-ЧИ.01</v>
          </cell>
          <cell r="I950" t="str">
            <v>Отвод 10 DN-90-57х3-28 черт 02.116.1-11.01-ОС1.01-МР-ЧИ.01</v>
          </cell>
          <cell r="J950" t="str">
            <v>нет данных</v>
          </cell>
          <cell r="K950" t="str">
            <v xml:space="preserve">нет </v>
          </cell>
          <cell r="L950">
            <v>2007</v>
          </cell>
          <cell r="M950" t="str">
            <v>ШТ</v>
          </cell>
          <cell r="N950">
            <v>16</v>
          </cell>
          <cell r="O950">
            <v>16</v>
          </cell>
          <cell r="P950" t="str">
            <v>нет</v>
          </cell>
          <cell r="Q950" t="str">
            <v>нет данных</v>
          </cell>
          <cell r="U950" t="str">
            <v>Х</v>
          </cell>
          <cell r="V950" t="str">
            <v>Неотапливаемый склад</v>
          </cell>
          <cell r="W950">
            <v>5729.44</v>
          </cell>
          <cell r="Y950">
            <v>6875.33</v>
          </cell>
          <cell r="AC9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0">
            <v>29147.18</v>
          </cell>
          <cell r="AF950">
            <v>33467.18</v>
          </cell>
          <cell r="AG950" t="str">
            <v xml:space="preserve">материалы </v>
          </cell>
          <cell r="AH950" t="str">
            <v xml:space="preserve">ИП ПАО «Газпром» </v>
          </cell>
          <cell r="AI950" t="str">
            <v>Реализация в последующих периодах (2023-2030 г.г.)</v>
          </cell>
          <cell r="AJ950" t="str">
            <v>Реализация в последующих периодах (2023-2030 г.г.)</v>
          </cell>
          <cell r="AK9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0" t="str">
            <v xml:space="preserve">Астраханская область </v>
          </cell>
          <cell r="AM950" t="str">
            <v>S014</v>
          </cell>
          <cell r="AN950" t="str">
            <v xml:space="preserve">УМТСиК ООО "Газпром добыча Астрахань" </v>
          </cell>
          <cell r="AO950" t="str">
            <v xml:space="preserve">НИ-МТР Реализация </v>
          </cell>
        </row>
        <row r="951">
          <cell r="C951" t="str">
            <v>50057876I0000014827</v>
          </cell>
          <cell r="E951">
            <v>50057876</v>
          </cell>
          <cell r="F951" t="str">
            <v>Инвестиционный договор № 53-555 от 31.05.1999</v>
          </cell>
          <cell r="G951" t="str">
            <v>Подключение дополнительных скважин к сущ. Подключение ск.№4429</v>
          </cell>
          <cell r="H951" t="str">
            <v xml:space="preserve"> Переход К-57х5-22х3-160 черт. 03-100-МР</v>
          </cell>
          <cell r="I951" t="str">
            <v>Переход К-57х5-22х3-160 черт. 03-100-МР</v>
          </cell>
          <cell r="J951" t="str">
            <v>ГОСТ 17378-01</v>
          </cell>
          <cell r="K951" t="str">
            <v xml:space="preserve">нет </v>
          </cell>
          <cell r="L951">
            <v>2007</v>
          </cell>
          <cell r="M951" t="str">
            <v>ШТ</v>
          </cell>
          <cell r="N951">
            <v>7</v>
          </cell>
          <cell r="O951">
            <v>7</v>
          </cell>
          <cell r="P951" t="str">
            <v>нет</v>
          </cell>
          <cell r="Q951" t="str">
            <v>нет данных</v>
          </cell>
          <cell r="U951" t="str">
            <v>Х</v>
          </cell>
          <cell r="V951" t="str">
            <v>Неотапливаемый склад</v>
          </cell>
          <cell r="W951">
            <v>2926.98</v>
          </cell>
          <cell r="Y951">
            <v>3512.38</v>
          </cell>
          <cell r="AC9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1">
            <v>9360.93</v>
          </cell>
          <cell r="AF951">
            <v>11320.93</v>
          </cell>
          <cell r="AG951" t="str">
            <v xml:space="preserve">материалы </v>
          </cell>
          <cell r="AH951" t="str">
            <v xml:space="preserve">ИП ПАО «Газпром» </v>
          </cell>
          <cell r="AI951" t="str">
            <v>Реализация в последующих периодах (2023-2030 г.г.)</v>
          </cell>
          <cell r="AJ951" t="str">
            <v>Реализация в последующих периодах (2023-2030 г.г.)</v>
          </cell>
          <cell r="AK9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1" t="str">
            <v xml:space="preserve">Астраханская область </v>
          </cell>
          <cell r="AM951" t="str">
            <v>S012</v>
          </cell>
          <cell r="AN951" t="str">
            <v xml:space="preserve">УМТСиК ООО "Газпром добыча Астрахань" </v>
          </cell>
          <cell r="AO951" t="str">
            <v xml:space="preserve">НИ-МТР Реализация </v>
          </cell>
        </row>
        <row r="952">
          <cell r="C952" t="str">
            <v>50057299I0000014832</v>
          </cell>
          <cell r="E952">
            <v>50057299</v>
          </cell>
          <cell r="F952" t="str">
            <v>Инвестиционный договор № 53-555 от 31.05.1999</v>
          </cell>
          <cell r="G952" t="str">
            <v>АГПЗ (I очередь).Подземные хранилища</v>
          </cell>
          <cell r="H952" t="str">
            <v xml:space="preserve"> Заглушка П 32х4-28-0,6-У ТУ 1469-007-04606975-00</v>
          </cell>
          <cell r="I952" t="str">
            <v>Заглушка П 32х4-28-0,6-У ТУ 1469-007-04606975-00</v>
          </cell>
          <cell r="J952" t="str">
            <v>нет данных</v>
          </cell>
          <cell r="K952" t="str">
            <v xml:space="preserve">нет </v>
          </cell>
          <cell r="L952">
            <v>2007</v>
          </cell>
          <cell r="M952" t="str">
            <v>ШТ</v>
          </cell>
          <cell r="N952">
            <v>2</v>
          </cell>
          <cell r="O952">
            <v>2</v>
          </cell>
          <cell r="P952" t="str">
            <v>нет</v>
          </cell>
          <cell r="Q952" t="str">
            <v>нет данных</v>
          </cell>
          <cell r="T952" t="str">
            <v>Х</v>
          </cell>
          <cell r="V952" t="str">
            <v>Неотапливаемый склад</v>
          </cell>
          <cell r="W952">
            <v>299.88</v>
          </cell>
          <cell r="Y952">
            <v>359.86</v>
          </cell>
          <cell r="AC9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2">
            <v>685.07</v>
          </cell>
          <cell r="AF952">
            <v>785.07</v>
          </cell>
          <cell r="AG952" t="str">
            <v xml:space="preserve">материалы </v>
          </cell>
          <cell r="AH952" t="str">
            <v xml:space="preserve">ИП ПАО «Газпром» </v>
          </cell>
          <cell r="AI952" t="str">
            <v>Реализация в последующих периодах (2023-2030 г.г.)</v>
          </cell>
          <cell r="AK9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2" t="str">
            <v xml:space="preserve">Астраханская область </v>
          </cell>
          <cell r="AM952" t="str">
            <v>S012</v>
          </cell>
          <cell r="AN952" t="str">
            <v xml:space="preserve">УМТСиК ООО "Газпром добыча Астрахань" </v>
          </cell>
          <cell r="AO952" t="str">
            <v xml:space="preserve">НИ-МТР Реализация </v>
          </cell>
        </row>
        <row r="953">
          <cell r="C953" t="str">
            <v>50057295I0000014844</v>
          </cell>
          <cell r="E953">
            <v>50057295</v>
          </cell>
          <cell r="F953" t="str">
            <v>Инвестиционный договор № 53-555 от 31.05.1999</v>
          </cell>
          <cell r="G953" t="str">
            <v>АГПЗ (I очередь).Подземные хранилища</v>
          </cell>
          <cell r="H953" t="str">
            <v xml:space="preserve"> Заглушка П 18х4-28-0,6-У ТУ 1469-007-04606975-00</v>
          </cell>
          <cell r="I953" t="str">
            <v>Заглушка П 18х4-28-0,6-У ТУ 1469-007-04606975-00</v>
          </cell>
          <cell r="J953" t="str">
            <v>ТУ 1469-007-04606975-00</v>
          </cell>
          <cell r="K953" t="str">
            <v xml:space="preserve">нет </v>
          </cell>
          <cell r="L953">
            <v>2007</v>
          </cell>
          <cell r="M953" t="str">
            <v>ШТ</v>
          </cell>
          <cell r="N953">
            <v>4</v>
          </cell>
          <cell r="O953">
            <v>4</v>
          </cell>
          <cell r="P953" t="str">
            <v>нет</v>
          </cell>
          <cell r="Q953" t="str">
            <v>нет данных</v>
          </cell>
          <cell r="T953" t="str">
            <v>Х</v>
          </cell>
          <cell r="V953" t="str">
            <v>Неотапливаемый склад</v>
          </cell>
          <cell r="W953">
            <v>342.08</v>
          </cell>
          <cell r="Y953">
            <v>410.5</v>
          </cell>
          <cell r="AC9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3">
            <v>803.22</v>
          </cell>
          <cell r="AF953">
            <v>923.22</v>
          </cell>
          <cell r="AG953" t="str">
            <v xml:space="preserve">материалы </v>
          </cell>
          <cell r="AH953" t="str">
            <v xml:space="preserve">ИП ПАО «Газпром» </v>
          </cell>
          <cell r="AI953" t="str">
            <v>Реализация в последующих периодах (2023-2030 г.г.)</v>
          </cell>
          <cell r="AK9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3" t="str">
            <v xml:space="preserve">Астраханская область </v>
          </cell>
          <cell r="AM953" t="str">
            <v>S012</v>
          </cell>
          <cell r="AN953" t="str">
            <v xml:space="preserve">УМТСиК ООО "Газпром добыча Астрахань" </v>
          </cell>
          <cell r="AO953" t="str">
            <v xml:space="preserve">НИ-МТР Реализация </v>
          </cell>
        </row>
        <row r="954">
          <cell r="C954" t="str">
            <v>50058237I0000014852</v>
          </cell>
          <cell r="E954">
            <v>50058237</v>
          </cell>
          <cell r="F954" t="str">
            <v>Инвестиционный договор № 53-555 от 31.05.1999</v>
          </cell>
          <cell r="G954" t="str">
            <v>АГПЗ (I очередь).Подземные хранилища</v>
          </cell>
          <cell r="H954" t="str">
            <v xml:space="preserve"> Тройник ТС 273х19/15-168х12/9-16-0,75-У ТУ 1469-006-14606975-00</v>
          </cell>
          <cell r="I954" t="str">
            <v>Тройник ТС 273х19/15-168х12/9-16-0,75-У ТУ 1469-006-14606975-00</v>
          </cell>
          <cell r="J954" t="str">
            <v>ТУ1469-006-14606975</v>
          </cell>
          <cell r="K954" t="str">
            <v xml:space="preserve">нет </v>
          </cell>
          <cell r="L954">
            <v>2007</v>
          </cell>
          <cell r="M954" t="str">
            <v>ШТ</v>
          </cell>
          <cell r="N954">
            <v>2</v>
          </cell>
          <cell r="O954">
            <v>2</v>
          </cell>
          <cell r="P954" t="str">
            <v>нет</v>
          </cell>
          <cell r="Q954" t="str">
            <v>нет данных</v>
          </cell>
          <cell r="U954" t="str">
            <v>Х</v>
          </cell>
          <cell r="V954" t="str">
            <v>Неотапливаемый склад</v>
          </cell>
          <cell r="W954">
            <v>8262.8799999999992</v>
          </cell>
          <cell r="Y954">
            <v>9915.4599999999991</v>
          </cell>
          <cell r="AC9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4">
            <v>82628.479999999996</v>
          </cell>
          <cell r="AF954">
            <v>99968.48</v>
          </cell>
          <cell r="AG954" t="str">
            <v xml:space="preserve">материалы </v>
          </cell>
          <cell r="AH954" t="str">
            <v xml:space="preserve">ИП ПАО «Газпром» </v>
          </cell>
          <cell r="AI954" t="str">
            <v>Реализация в последующих периодах (2023-2030 г.г.)</v>
          </cell>
          <cell r="AJ954" t="str">
            <v>Реализация в последующих периодах (2023-2030 г.г.)</v>
          </cell>
          <cell r="AK9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4" t="str">
            <v xml:space="preserve">Астраханская область </v>
          </cell>
          <cell r="AM954" t="str">
            <v>S012</v>
          </cell>
          <cell r="AN954" t="str">
            <v xml:space="preserve">УМТСиК ООО "Газпром добыча Астрахань" </v>
          </cell>
          <cell r="AO954" t="str">
            <v xml:space="preserve">НИ-МТР Реализация </v>
          </cell>
        </row>
        <row r="955">
          <cell r="C955" t="str">
            <v>50058239I0000014864</v>
          </cell>
          <cell r="E955">
            <v>50058239</v>
          </cell>
          <cell r="F955" t="str">
            <v>Инвестиционный договор № 53-555 от 31.05.1999</v>
          </cell>
          <cell r="G955" t="str">
            <v>АГПЗ (I очередь).Подземные хранилища</v>
          </cell>
          <cell r="H955" t="str">
            <v xml:space="preserve"> Тройник ТС 273х20/16-16-0,75У ТУ 1469-006-14606975-00</v>
          </cell>
          <cell r="I955" t="str">
            <v>Тройник ТС 273х20/16-16-0,75У ТУ 1469-006-14606975-00</v>
          </cell>
          <cell r="J955" t="str">
            <v>ТУ1469-006-14606975</v>
          </cell>
          <cell r="K955" t="str">
            <v>нет</v>
          </cell>
          <cell r="L955">
            <v>2007</v>
          </cell>
          <cell r="M955" t="str">
            <v>ШТ</v>
          </cell>
          <cell r="N955">
            <v>4</v>
          </cell>
          <cell r="O955">
            <v>4</v>
          </cell>
          <cell r="P955" t="str">
            <v>нет</v>
          </cell>
          <cell r="Q955" t="str">
            <v>нет данных</v>
          </cell>
          <cell r="U955" t="str">
            <v>Х</v>
          </cell>
          <cell r="V955" t="str">
            <v>Неотапливаемый склад</v>
          </cell>
          <cell r="W955">
            <v>23059.919999999998</v>
          </cell>
          <cell r="Y955">
            <v>27671.9</v>
          </cell>
          <cell r="AC9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5">
            <v>237738.87</v>
          </cell>
          <cell r="AF955">
            <v>287618.87</v>
          </cell>
          <cell r="AG955" t="str">
            <v xml:space="preserve">материалы </v>
          </cell>
          <cell r="AH955" t="str">
            <v xml:space="preserve">ИП ПАО «Газпром» </v>
          </cell>
          <cell r="AI955" t="str">
            <v>Реализация в последующих периодах (2023-2030 г.г.)</v>
          </cell>
          <cell r="AJ955" t="str">
            <v>Реализация в последующих периодах (2023-2030 г.г.)</v>
          </cell>
          <cell r="AK9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5" t="str">
            <v xml:space="preserve">Астраханская область </v>
          </cell>
          <cell r="AM955" t="str">
            <v>S012</v>
          </cell>
          <cell r="AN955" t="str">
            <v xml:space="preserve">УМТСиК ООО "Газпром добыча Астрахань" </v>
          </cell>
          <cell r="AO955" t="str">
            <v xml:space="preserve">НИ-МТР Реализация </v>
          </cell>
        </row>
        <row r="956">
          <cell r="C956" t="str">
            <v>50058236I0000014871</v>
          </cell>
          <cell r="E956">
            <v>50058236</v>
          </cell>
          <cell r="F956" t="str">
            <v>Инвестиционный договор № 53-555 от 31.05.1999</v>
          </cell>
          <cell r="G956" t="str">
            <v>АГПЗ (I очередь).Подземные хранилища</v>
          </cell>
          <cell r="H956" t="str">
            <v xml:space="preserve"> Тройник ТС 273х16/11-12,5-0,75У ТУ 1469-006-14606975-00</v>
          </cell>
          <cell r="I956" t="str">
            <v>Тройник ТС 273х16/11-12,5-0,75У ТУ 1469-006-14606975-00</v>
          </cell>
          <cell r="J956" t="str">
            <v>ТУ1469-006-14606954</v>
          </cell>
          <cell r="K956" t="str">
            <v xml:space="preserve">нет </v>
          </cell>
          <cell r="L956">
            <v>2007</v>
          </cell>
          <cell r="M956" t="str">
            <v>ШТ</v>
          </cell>
          <cell r="N956">
            <v>1</v>
          </cell>
          <cell r="O956">
            <v>1</v>
          </cell>
          <cell r="P956" t="str">
            <v>нет</v>
          </cell>
          <cell r="Q956" t="str">
            <v>нет данных</v>
          </cell>
          <cell r="U956" t="str">
            <v>Х</v>
          </cell>
          <cell r="V956" t="str">
            <v>Неотапливаемый склад</v>
          </cell>
          <cell r="W956">
            <v>5246.99</v>
          </cell>
          <cell r="Y956">
            <v>6296.39</v>
          </cell>
          <cell r="AC9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6">
            <v>52480.73</v>
          </cell>
          <cell r="AF956">
            <v>63480.73</v>
          </cell>
          <cell r="AG956" t="str">
            <v xml:space="preserve">материалы </v>
          </cell>
          <cell r="AH956" t="str">
            <v xml:space="preserve">ИП ПАО «Газпром» </v>
          </cell>
          <cell r="AI956" t="str">
            <v>Реализация в последующих периодах (2023-2030 г.г.)</v>
          </cell>
          <cell r="AJ956" t="str">
            <v>Реализация в последующих периодах (2023-2030 г.г.)</v>
          </cell>
          <cell r="AK9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6" t="str">
            <v xml:space="preserve">Астраханская область </v>
          </cell>
          <cell r="AM956" t="str">
            <v>S012</v>
          </cell>
          <cell r="AN956" t="str">
            <v xml:space="preserve">УМТСиК ООО "Газпром добыча Астрахань" </v>
          </cell>
          <cell r="AO956" t="str">
            <v xml:space="preserve">НИ-МТР Реализация </v>
          </cell>
        </row>
        <row r="957">
          <cell r="C957" t="str">
            <v>50058238I0000014882</v>
          </cell>
          <cell r="E957">
            <v>50058238</v>
          </cell>
          <cell r="F957" t="str">
            <v>Инвестиционный договор № 53-555 от 31.05.1999</v>
          </cell>
          <cell r="G957" t="str">
            <v>АГПЗ (I очередь).Подземные хранилища</v>
          </cell>
          <cell r="H957" t="str">
            <v xml:space="preserve"> Тройник ТС 273х19/16-168х12/10-16-0,75-У ТУ 1469-006-14606975-00</v>
          </cell>
          <cell r="I957" t="str">
            <v>Тройник ТС 273х19/16-168х12/10-16-0,75-У ТУ 1469-006-14606975-00</v>
          </cell>
          <cell r="J957" t="str">
            <v>ТУ1469-006-14606975</v>
          </cell>
          <cell r="K957" t="str">
            <v>нет</v>
          </cell>
          <cell r="L957">
            <v>2007</v>
          </cell>
          <cell r="M957" t="str">
            <v>ШТ</v>
          </cell>
          <cell r="N957">
            <v>2</v>
          </cell>
          <cell r="O957">
            <v>2</v>
          </cell>
          <cell r="P957" t="str">
            <v>нет</v>
          </cell>
          <cell r="Q957" t="str">
            <v>нет данных</v>
          </cell>
          <cell r="U957" t="str">
            <v>Х</v>
          </cell>
          <cell r="V957" t="str">
            <v>Неотапливаемый склад</v>
          </cell>
          <cell r="W957">
            <v>7877.34</v>
          </cell>
          <cell r="Y957">
            <v>9452.81</v>
          </cell>
          <cell r="AC9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7">
            <v>78783.95</v>
          </cell>
          <cell r="AF957">
            <v>95303.95</v>
          </cell>
          <cell r="AG957" t="str">
            <v xml:space="preserve">материалы </v>
          </cell>
          <cell r="AH957" t="str">
            <v xml:space="preserve">ИП ПАО «Газпром» </v>
          </cell>
          <cell r="AI957" t="str">
            <v>Реализация в последующих периодах (2023-2030 г.г.)</v>
          </cell>
          <cell r="AJ957" t="str">
            <v>Реализация в последующих периодах (2023-2030 г.г.)</v>
          </cell>
          <cell r="AK9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7" t="str">
            <v xml:space="preserve">Астраханская область </v>
          </cell>
          <cell r="AM957" t="str">
            <v>S012</v>
          </cell>
          <cell r="AN957" t="str">
            <v xml:space="preserve">УМТСиК ООО "Газпром добыча Астрахань" </v>
          </cell>
          <cell r="AO957" t="str">
            <v xml:space="preserve">НИ-МТР Реализация </v>
          </cell>
        </row>
        <row r="958">
          <cell r="C958" t="str">
            <v>50058234I0000014891</v>
          </cell>
          <cell r="E958">
            <v>50058234</v>
          </cell>
          <cell r="F958" t="str">
            <v>Инвестиционный договор № 53-555 от 31.05.1999</v>
          </cell>
          <cell r="G958" t="str">
            <v>АГПЗ (I очередь).Подземные хранилища</v>
          </cell>
          <cell r="H958" t="str">
            <v xml:space="preserve"> Тройник ТС 168х16/12-16-0,6-У ТУ 1469-006-14606975-00</v>
          </cell>
          <cell r="I958" t="str">
            <v>Тройник ТС 168х16/12-16-0,6-У ТУ 1469-006-14606975-00</v>
          </cell>
          <cell r="J958" t="str">
            <v>ТУ1469-006-14606975-00</v>
          </cell>
          <cell r="K958" t="str">
            <v xml:space="preserve">нет </v>
          </cell>
          <cell r="L958">
            <v>2007</v>
          </cell>
          <cell r="M958" t="str">
            <v>ШТ</v>
          </cell>
          <cell r="N958">
            <v>1</v>
          </cell>
          <cell r="O958">
            <v>1</v>
          </cell>
          <cell r="P958" t="str">
            <v>нет</v>
          </cell>
          <cell r="Q958" t="str">
            <v>нет данных</v>
          </cell>
          <cell r="U958" t="str">
            <v>Х</v>
          </cell>
          <cell r="V958" t="str">
            <v>Неотапливаемый склад</v>
          </cell>
          <cell r="W958">
            <v>2079.16</v>
          </cell>
          <cell r="Y958">
            <v>2494.9899999999998</v>
          </cell>
          <cell r="AC9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8">
            <v>20794.7</v>
          </cell>
          <cell r="AF958">
            <v>25154.7</v>
          </cell>
          <cell r="AG958" t="str">
            <v xml:space="preserve">материалы </v>
          </cell>
          <cell r="AH958" t="str">
            <v xml:space="preserve">ИП ПАО «Газпром» </v>
          </cell>
          <cell r="AI958" t="str">
            <v>Реализация в последующих периодах (2023-2030 г.г.)</v>
          </cell>
          <cell r="AJ958" t="str">
            <v>Реализация в последующих периодах (2023-2030 г.г.)</v>
          </cell>
          <cell r="AK9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8" t="str">
            <v xml:space="preserve">Астраханская область </v>
          </cell>
          <cell r="AM958" t="str">
            <v>S012</v>
          </cell>
          <cell r="AN958" t="str">
            <v xml:space="preserve">УМТСиК ООО "Газпром добыча Астрахань" </v>
          </cell>
          <cell r="AO958" t="str">
            <v xml:space="preserve">НИ-МТР Реализация </v>
          </cell>
        </row>
        <row r="959">
          <cell r="C959" t="str">
            <v>50058233I0000014901</v>
          </cell>
          <cell r="E959">
            <v>50058233</v>
          </cell>
          <cell r="F959" t="str">
            <v>Инвестиционный договор № 53-555 от 31.05.1999</v>
          </cell>
          <cell r="G959" t="str">
            <v>АГПЗ (I очередь).Подземные хранилища</v>
          </cell>
          <cell r="H959" t="str">
            <v xml:space="preserve"> Тройник ТС 168х12-89х6-16-0,75-У ТУ 1469-006-14606975-00</v>
          </cell>
          <cell r="I959" t="str">
            <v>Тройник ТС 168х12-89х6-16-0,75-У ТУ 1469-006-14606975-00</v>
          </cell>
          <cell r="J959" t="str">
            <v>ТУ1469-006-14606975-00</v>
          </cell>
          <cell r="K959" t="str">
            <v>нет</v>
          </cell>
          <cell r="L959">
            <v>2007</v>
          </cell>
          <cell r="M959" t="str">
            <v>ШТ</v>
          </cell>
          <cell r="N959">
            <v>1</v>
          </cell>
          <cell r="O959">
            <v>1</v>
          </cell>
          <cell r="P959" t="str">
            <v>нет</v>
          </cell>
          <cell r="Q959" t="str">
            <v>нет данных</v>
          </cell>
          <cell r="U959" t="str">
            <v>Х</v>
          </cell>
          <cell r="V959" t="str">
            <v>Неотапливаемый склад</v>
          </cell>
          <cell r="W959">
            <v>831.67</v>
          </cell>
          <cell r="Y959">
            <v>998</v>
          </cell>
          <cell r="AC9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59">
            <v>8321.8799999999992</v>
          </cell>
          <cell r="AF959">
            <v>10061.879999999999</v>
          </cell>
          <cell r="AG959" t="str">
            <v xml:space="preserve">материалы </v>
          </cell>
          <cell r="AH959" t="str">
            <v xml:space="preserve">ИП ПАО «Газпром» </v>
          </cell>
          <cell r="AI959" t="str">
            <v>Реализация в последующих периодах (2023-2030 г.г.)</v>
          </cell>
          <cell r="AJ959" t="str">
            <v>Реализация в последующих периодах (2023-2030 г.г.)</v>
          </cell>
          <cell r="AK9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59" t="str">
            <v xml:space="preserve">Астраханская область </v>
          </cell>
          <cell r="AM959" t="str">
            <v>S012</v>
          </cell>
          <cell r="AN959" t="str">
            <v xml:space="preserve">УМТСиК ООО "Газпром добыча Астрахань" </v>
          </cell>
          <cell r="AO959" t="str">
            <v xml:space="preserve">НИ-МТР Реализация </v>
          </cell>
        </row>
        <row r="960">
          <cell r="C960" t="str">
            <v>50057817I0000014911</v>
          </cell>
          <cell r="E960">
            <v>50057817</v>
          </cell>
          <cell r="F960" t="str">
            <v>Инвестиционный договор № 53-555 от 31.05.1999</v>
          </cell>
          <cell r="G960" t="str">
            <v>АГПЗ (I очередь).Подземные хранилища</v>
          </cell>
          <cell r="H960" t="str">
            <v xml:space="preserve"> Переход 89х5-57х4-16--0,75-У ТУ 1469-007-04606975-00</v>
          </cell>
          <cell r="I960" t="str">
            <v>Переход 89х5-57х4-16--0,75-У ТУ 1469-007-04606975-00</v>
          </cell>
          <cell r="J960" t="str">
            <v>нет данных</v>
          </cell>
          <cell r="K960" t="str">
            <v>нет</v>
          </cell>
          <cell r="L960">
            <v>2007</v>
          </cell>
          <cell r="M960" t="str">
            <v>ШТ</v>
          </cell>
          <cell r="N960">
            <v>1</v>
          </cell>
          <cell r="O960">
            <v>1</v>
          </cell>
          <cell r="P960" t="str">
            <v>нет</v>
          </cell>
          <cell r="Q960" t="str">
            <v>нет данных</v>
          </cell>
          <cell r="T960" t="str">
            <v>Х</v>
          </cell>
          <cell r="V960" t="str">
            <v>Неотапливаемый склад</v>
          </cell>
          <cell r="W960">
            <v>955.66</v>
          </cell>
          <cell r="Y960">
            <v>1146.79</v>
          </cell>
          <cell r="AC9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0">
            <v>1451.82</v>
          </cell>
          <cell r="AF960">
            <v>1751.82</v>
          </cell>
          <cell r="AG960" t="str">
            <v xml:space="preserve">материалы </v>
          </cell>
          <cell r="AH960" t="str">
            <v xml:space="preserve">ИП ПАО «Газпром» </v>
          </cell>
          <cell r="AI960" t="str">
            <v>Реализация в последующих периодах (2023-2030 г.г.)</v>
          </cell>
          <cell r="AK9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0" t="str">
            <v xml:space="preserve">Астраханская область </v>
          </cell>
          <cell r="AM960" t="str">
            <v>S012</v>
          </cell>
          <cell r="AN960" t="str">
            <v xml:space="preserve">УМТСиК ООО "Газпром добыча Астрахань" </v>
          </cell>
          <cell r="AO960" t="str">
            <v xml:space="preserve">НИ-МТР Реализация </v>
          </cell>
        </row>
        <row r="961">
          <cell r="C961" t="str">
            <v>50057811I0000014931</v>
          </cell>
          <cell r="E961">
            <v>50057811</v>
          </cell>
          <cell r="F961" t="str">
            <v>Инвестиционный договор № 53-555 от 31.05.1999</v>
          </cell>
          <cell r="G961" t="str">
            <v>Подключение дополнительных скважин к сущ. Подключение ск.№4429</v>
          </cell>
          <cell r="H961" t="str">
            <v xml:space="preserve"> Переход 57х4-32х4-16-0,75-У ТУ 1469-007-04606975-00</v>
          </cell>
          <cell r="I961" t="str">
            <v>Переход 57х4-32х4-16-0,75-У ТУ 1469-007-04606975-00</v>
          </cell>
          <cell r="J961" t="str">
            <v>ТУ1469-007-04606975-00</v>
          </cell>
          <cell r="K961" t="str">
            <v>нет</v>
          </cell>
          <cell r="L961">
            <v>2007</v>
          </cell>
          <cell r="M961" t="str">
            <v>ШТ</v>
          </cell>
          <cell r="N961">
            <v>1</v>
          </cell>
          <cell r="O961">
            <v>1</v>
          </cell>
          <cell r="P961" t="str">
            <v>нет</v>
          </cell>
          <cell r="Q961" t="str">
            <v>нет данных</v>
          </cell>
          <cell r="T961" t="str">
            <v>Х</v>
          </cell>
          <cell r="V961" t="str">
            <v>Неотапливаемый склад</v>
          </cell>
          <cell r="W961">
            <v>289.64</v>
          </cell>
          <cell r="Y961">
            <v>347.57</v>
          </cell>
          <cell r="AC9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1">
            <v>440.95000000000005</v>
          </cell>
          <cell r="AF961">
            <v>530.95000000000005</v>
          </cell>
          <cell r="AG961" t="str">
            <v xml:space="preserve">материалы </v>
          </cell>
          <cell r="AH961" t="str">
            <v xml:space="preserve">ИП ПАО «Газпром» </v>
          </cell>
          <cell r="AI961" t="str">
            <v>Реализация в последующих периодах (2023-2030 г.г.)</v>
          </cell>
          <cell r="AK9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1" t="str">
            <v xml:space="preserve">Астраханская область </v>
          </cell>
          <cell r="AM961" t="str">
            <v>S012</v>
          </cell>
          <cell r="AN961" t="str">
            <v xml:space="preserve">УМТСиК ООО "Газпром добыча Астрахань" </v>
          </cell>
          <cell r="AO961" t="str">
            <v xml:space="preserve">НИ-МТР Реализация </v>
          </cell>
        </row>
        <row r="962">
          <cell r="C962" t="str">
            <v>50063002I0000014982</v>
          </cell>
          <cell r="E962">
            <v>50063002</v>
          </cell>
          <cell r="F962" t="str">
            <v>Инвестиционный договор № 53-555 от 31.05.1999</v>
          </cell>
          <cell r="G962" t="str">
            <v>Подключение дополнительных скважин к сущ. Подключение ск.№4429</v>
          </cell>
          <cell r="H962" t="str">
            <v xml:space="preserve"> Прокладка металлическая овального сечения 50-63 08Х18Н10Т черт. 02-01-МР</v>
          </cell>
          <cell r="I962" t="str">
            <v>Прокладка металлическая овального сечения 50-63 08Х18Н10Т черт. 02-01-МР</v>
          </cell>
          <cell r="J962" t="str">
            <v>нет данных</v>
          </cell>
          <cell r="K962" t="str">
            <v>нет</v>
          </cell>
          <cell r="L962">
            <v>2007</v>
          </cell>
          <cell r="M962" t="str">
            <v>ШТ</v>
          </cell>
          <cell r="N962">
            <v>2</v>
          </cell>
          <cell r="O962">
            <v>2</v>
          </cell>
          <cell r="P962" t="str">
            <v>нет</v>
          </cell>
          <cell r="Q962" t="str">
            <v>нет данных</v>
          </cell>
          <cell r="U962" t="str">
            <v>Х</v>
          </cell>
          <cell r="V962" t="str">
            <v>Неотапливаемый склад</v>
          </cell>
          <cell r="W962">
            <v>426.4</v>
          </cell>
          <cell r="Y962">
            <v>511.68</v>
          </cell>
          <cell r="AC9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2">
            <v>4258.76</v>
          </cell>
          <cell r="AF962">
            <v>5158.76</v>
          </cell>
          <cell r="AG962" t="str">
            <v xml:space="preserve">материалы </v>
          </cell>
          <cell r="AH962" t="str">
            <v xml:space="preserve">ИП ПАО «Газпром» </v>
          </cell>
          <cell r="AI962" t="str">
            <v>Реализация в последующих периодах (2023-2030 г.г.)</v>
          </cell>
          <cell r="AJ962" t="str">
            <v>Реализация в последующих периодах (2023-2030 г.г.)</v>
          </cell>
          <cell r="AK9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2" t="str">
            <v xml:space="preserve">Астраханская область </v>
          </cell>
          <cell r="AM962" t="str">
            <v>S012</v>
          </cell>
          <cell r="AN962" t="str">
            <v xml:space="preserve">УМТСиК ООО "Газпром добыча Астрахань" </v>
          </cell>
          <cell r="AO962" t="str">
            <v xml:space="preserve">НИ-МТР Реализация </v>
          </cell>
        </row>
        <row r="963">
          <cell r="C963" t="str">
            <v>50057186I0000015031</v>
          </cell>
          <cell r="E963">
            <v>50057186</v>
          </cell>
          <cell r="F963" t="str">
            <v>Инвестиционный договор № 53-555 от 31.05.1999</v>
          </cell>
          <cell r="G963" t="str">
            <v>АГПЗ (I очередь).Подземные хранилища</v>
          </cell>
          <cell r="H963" t="str">
            <v xml:space="preserve"> Заглушка 1-150-1,6-20 АТК 24.200.02-90</v>
          </cell>
          <cell r="I963" t="str">
            <v>Заглушка 1-150-1,6-20 АТК 24.200.02-90</v>
          </cell>
          <cell r="J963" t="str">
            <v>нет данных</v>
          </cell>
          <cell r="K963" t="str">
            <v>нет</v>
          </cell>
          <cell r="L963">
            <v>2007</v>
          </cell>
          <cell r="M963" t="str">
            <v>ШТ</v>
          </cell>
          <cell r="N963">
            <v>1</v>
          </cell>
          <cell r="O963">
            <v>1</v>
          </cell>
          <cell r="P963" t="str">
            <v>нет</v>
          </cell>
          <cell r="Q963" t="str">
            <v>нет данных</v>
          </cell>
          <cell r="U963" t="str">
            <v>Х</v>
          </cell>
          <cell r="V963" t="str">
            <v>Неотапливаемый склад</v>
          </cell>
          <cell r="W963">
            <v>315.14999999999998</v>
          </cell>
          <cell r="Y963">
            <v>378.18</v>
          </cell>
          <cell r="AC9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3">
            <v>3152.89</v>
          </cell>
          <cell r="AF963">
            <v>3812.89</v>
          </cell>
          <cell r="AG963" t="str">
            <v xml:space="preserve">материалы </v>
          </cell>
          <cell r="AH963" t="str">
            <v xml:space="preserve">ИП ПАО «Газпром» </v>
          </cell>
          <cell r="AI963" t="str">
            <v>Реализация в последующих периодах (2023-2030 г.г.)</v>
          </cell>
          <cell r="AJ963" t="str">
            <v>Реализация в последующих периодах (2023-2030 г.г.)</v>
          </cell>
          <cell r="AK9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3" t="str">
            <v xml:space="preserve">Астраханская область </v>
          </cell>
          <cell r="AM963" t="str">
            <v>S012</v>
          </cell>
          <cell r="AN963" t="str">
            <v xml:space="preserve">УМТСиК ООО "Газпром добыча Астрахань" </v>
          </cell>
          <cell r="AO963" t="str">
            <v xml:space="preserve">НИ-МТР Реализация </v>
          </cell>
        </row>
        <row r="964">
          <cell r="C964" t="str">
            <v>50057215I0000015043</v>
          </cell>
          <cell r="E964">
            <v>50057215</v>
          </cell>
          <cell r="F964" t="str">
            <v>Инвестиционный договор № 53-555 от 31.05.1999</v>
          </cell>
          <cell r="G964" t="str">
            <v>АГПЗ (I очередь).Подземные хранилища</v>
          </cell>
          <cell r="H964" t="str">
            <v xml:space="preserve"> Заглушка 2-400-6,3-20 АТК 24.200.02-90</v>
          </cell>
          <cell r="I964" t="str">
            <v>Заглушка 2-400-6,3-20 АТК 24.200.02-90</v>
          </cell>
          <cell r="J964" t="str">
            <v>нет данных</v>
          </cell>
          <cell r="K964" t="str">
            <v>нет</v>
          </cell>
          <cell r="L964">
            <v>2007</v>
          </cell>
          <cell r="M964" t="str">
            <v>ШТ</v>
          </cell>
          <cell r="N964">
            <v>3</v>
          </cell>
          <cell r="O964">
            <v>3</v>
          </cell>
          <cell r="P964" t="str">
            <v>нет</v>
          </cell>
          <cell r="Q964" t="str">
            <v>нет данных</v>
          </cell>
          <cell r="U964" t="str">
            <v>Х</v>
          </cell>
          <cell r="V964" t="str">
            <v>Неотапливаемый склад</v>
          </cell>
          <cell r="W964">
            <v>8915.3700000000008</v>
          </cell>
          <cell r="Y964">
            <v>10698.44</v>
          </cell>
          <cell r="AC9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4">
            <v>91908.51</v>
          </cell>
          <cell r="AF964">
            <v>111198.51</v>
          </cell>
          <cell r="AG964" t="str">
            <v xml:space="preserve">материалы </v>
          </cell>
          <cell r="AH964" t="str">
            <v xml:space="preserve">ИП ПАО «Газпром» </v>
          </cell>
          <cell r="AI964" t="str">
            <v>Реализация в последующих периодах (2023-2030 г.г.)</v>
          </cell>
          <cell r="AJ964" t="str">
            <v>Реализация в последующих периодах (2023-2030 г.г.)</v>
          </cell>
          <cell r="AK9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4" t="str">
            <v xml:space="preserve">Астраханская область </v>
          </cell>
          <cell r="AM964" t="str">
            <v>S012</v>
          </cell>
          <cell r="AN964" t="str">
            <v xml:space="preserve">УМТСиК ООО "Газпром добыча Астрахань" </v>
          </cell>
          <cell r="AO964" t="str">
            <v xml:space="preserve">НИ-МТР Реализация </v>
          </cell>
        </row>
        <row r="965">
          <cell r="C965" t="str">
            <v>50058436I0000015061</v>
          </cell>
          <cell r="E965">
            <v>50058436</v>
          </cell>
          <cell r="F965" t="str">
            <v>Инвестиционный договор № 53-555 от 31.05.1999</v>
          </cell>
          <cell r="G965" t="str">
            <v>АГПЗ (I очередь).Подземные хранилища</v>
          </cell>
          <cell r="H965" t="str">
            <v xml:space="preserve"> Фланец 2-300-63-20 ст.20 ГОСТ 12821-80</v>
          </cell>
          <cell r="I965" t="str">
            <v xml:space="preserve">Фланец 2-300-63-20 ст.20 </v>
          </cell>
          <cell r="J965" t="str">
            <v>ГОСТ 12821-80</v>
          </cell>
          <cell r="K965" t="str">
            <v xml:space="preserve">нет </v>
          </cell>
          <cell r="L965">
            <v>2007</v>
          </cell>
          <cell r="M965" t="str">
            <v>ШТ</v>
          </cell>
          <cell r="N965">
            <v>1</v>
          </cell>
          <cell r="O965">
            <v>1</v>
          </cell>
          <cell r="P965" t="str">
            <v>нет</v>
          </cell>
          <cell r="Q965" t="str">
            <v>нет данных</v>
          </cell>
          <cell r="U965" t="str">
            <v>Х</v>
          </cell>
          <cell r="V965" t="str">
            <v>Неотапливаемый склад</v>
          </cell>
          <cell r="W965">
            <v>648.21</v>
          </cell>
          <cell r="Y965">
            <v>777.85</v>
          </cell>
          <cell r="AC9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5">
            <v>6482.35</v>
          </cell>
          <cell r="AF965">
            <v>7842.35</v>
          </cell>
          <cell r="AG965" t="str">
            <v xml:space="preserve">материалы </v>
          </cell>
          <cell r="AH965" t="str">
            <v xml:space="preserve">ИП ПАО «Газпром» </v>
          </cell>
          <cell r="AI965" t="str">
            <v>Реализация в последующих периодах (2023-2030 г.г.)</v>
          </cell>
          <cell r="AJ965" t="str">
            <v>Реализация в последующих периодах (2023-2030 г.г.)</v>
          </cell>
          <cell r="AK9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5" t="str">
            <v xml:space="preserve">Астраханская область </v>
          </cell>
          <cell r="AM965" t="str">
            <v>S012</v>
          </cell>
          <cell r="AN965" t="str">
            <v xml:space="preserve">УМТСиК ООО "Газпром добыча Астрахань" </v>
          </cell>
          <cell r="AO965" t="str">
            <v xml:space="preserve">НИ-МТР Реализация </v>
          </cell>
        </row>
        <row r="966">
          <cell r="C966" t="str">
            <v>50058442I0000015072</v>
          </cell>
          <cell r="E966">
            <v>50058442</v>
          </cell>
          <cell r="F966" t="str">
            <v>Инвестиционный договор № 53-555 от 31.05.1999</v>
          </cell>
          <cell r="G966" t="str">
            <v>АГПЗ (I очередь).Подземные хранилища</v>
          </cell>
          <cell r="H966" t="str">
            <v xml:space="preserve"> Фланец 2-50-63-20 ст.20 ГОСТ 12821-80</v>
          </cell>
          <cell r="I966" t="str">
            <v xml:space="preserve">Фланец 2-50-63-20 ст.20 </v>
          </cell>
          <cell r="J966" t="str">
            <v>ГОСТ 12821-80</v>
          </cell>
          <cell r="K966" t="str">
            <v xml:space="preserve">нет </v>
          </cell>
          <cell r="L966">
            <v>2007</v>
          </cell>
          <cell r="M966" t="str">
            <v>ШТ</v>
          </cell>
          <cell r="N966">
            <v>2</v>
          </cell>
          <cell r="O966">
            <v>2</v>
          </cell>
          <cell r="P966" t="str">
            <v>нет</v>
          </cell>
          <cell r="Q966" t="str">
            <v>нет данных</v>
          </cell>
          <cell r="U966" t="str">
            <v>Х</v>
          </cell>
          <cell r="V966" t="str">
            <v>Неотапливаемый склад</v>
          </cell>
          <cell r="W966">
            <v>106.86</v>
          </cell>
          <cell r="Y966">
            <v>128.22999999999999</v>
          </cell>
          <cell r="AC9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6">
            <v>1072.8399999999999</v>
          </cell>
          <cell r="AF966">
            <v>1292.8399999999999</v>
          </cell>
          <cell r="AG966" t="str">
            <v xml:space="preserve">материалы </v>
          </cell>
          <cell r="AH966" t="str">
            <v xml:space="preserve">ИП ПАО «Газпром» </v>
          </cell>
          <cell r="AI966" t="str">
            <v>Реализация в последующих периодах (2023-2030 г.г.)</v>
          </cell>
          <cell r="AJ966" t="str">
            <v>Реализация в последующих периодах (2023-2030 г.г.)</v>
          </cell>
          <cell r="AK9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6" t="str">
            <v xml:space="preserve">Астраханская область </v>
          </cell>
          <cell r="AM966" t="str">
            <v>S012</v>
          </cell>
          <cell r="AN966" t="str">
            <v xml:space="preserve">УМТСиК ООО "Газпром добыча Астрахань" </v>
          </cell>
          <cell r="AO966" t="str">
            <v xml:space="preserve">НИ-МТР Реализация </v>
          </cell>
        </row>
        <row r="967">
          <cell r="C967" t="str">
            <v>50058470I0000015081</v>
          </cell>
          <cell r="E967">
            <v>50058470</v>
          </cell>
          <cell r="F967" t="str">
            <v>Инвестиционный договор № 53-555 от 31.05.1999</v>
          </cell>
          <cell r="G967" t="str">
            <v>АГПЗ (I очередь).Подземные хранилища</v>
          </cell>
          <cell r="H967" t="str">
            <v xml:space="preserve"> Фланец 3-400-63 ст.20 ГОСТ 12821-80</v>
          </cell>
          <cell r="I967" t="str">
            <v xml:space="preserve">Фланец 3-400-63 ст.20 </v>
          </cell>
          <cell r="J967" t="str">
            <v>ГОСТ 12821-80</v>
          </cell>
          <cell r="K967" t="str">
            <v xml:space="preserve">нет </v>
          </cell>
          <cell r="L967">
            <v>2007</v>
          </cell>
          <cell r="M967" t="str">
            <v>ШТ</v>
          </cell>
          <cell r="N967">
            <v>1</v>
          </cell>
          <cell r="O967">
            <v>1</v>
          </cell>
          <cell r="P967" t="str">
            <v>нет</v>
          </cell>
          <cell r="Q967" t="str">
            <v>нет данных</v>
          </cell>
          <cell r="U967" t="str">
            <v>Х</v>
          </cell>
          <cell r="V967" t="str">
            <v>Неотапливаемый склад</v>
          </cell>
          <cell r="W967">
            <v>1902.86</v>
          </cell>
          <cell r="Y967">
            <v>2283.4299999999998</v>
          </cell>
          <cell r="AC96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7">
            <v>19031.740000000002</v>
          </cell>
          <cell r="AF967">
            <v>23021.74</v>
          </cell>
          <cell r="AG967" t="str">
            <v xml:space="preserve">материалы </v>
          </cell>
          <cell r="AH967" t="str">
            <v xml:space="preserve">ИП ПАО «Газпром» </v>
          </cell>
          <cell r="AI967" t="str">
            <v>Реализация в последующих периодах (2023-2030 г.г.)</v>
          </cell>
          <cell r="AJ967" t="str">
            <v>Реализация в последующих периодах (2023-2030 г.г.)</v>
          </cell>
          <cell r="AK9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7" t="str">
            <v xml:space="preserve">Астраханская область </v>
          </cell>
          <cell r="AM967" t="str">
            <v>S012</v>
          </cell>
          <cell r="AN967" t="str">
            <v xml:space="preserve">УМТСиК ООО "Газпром добыча Астрахань" </v>
          </cell>
          <cell r="AO967" t="str">
            <v xml:space="preserve">НИ-МТР Реализация </v>
          </cell>
        </row>
        <row r="968">
          <cell r="C968" t="str">
            <v>50058453I0000015091</v>
          </cell>
          <cell r="E968">
            <v>50058453</v>
          </cell>
          <cell r="F968" t="str">
            <v>Инвестиционный договор № 53-555 от 31.05.1999</v>
          </cell>
          <cell r="G968" t="str">
            <v>АГПЗ (I очередь).Подземные хранилища</v>
          </cell>
          <cell r="H968" t="str">
            <v xml:space="preserve"> Фланец 3-150-63-20 ст.20 ГОСТ 12821-80</v>
          </cell>
          <cell r="I968" t="str">
            <v xml:space="preserve">Фланец 3-150-63-20 ст.20 </v>
          </cell>
          <cell r="J968" t="str">
            <v>ГОСТ 12821-80</v>
          </cell>
          <cell r="K968" t="str">
            <v xml:space="preserve">нет </v>
          </cell>
          <cell r="L968">
            <v>2007</v>
          </cell>
          <cell r="M968" t="str">
            <v>ШТ</v>
          </cell>
          <cell r="N968">
            <v>1</v>
          </cell>
          <cell r="O968">
            <v>1</v>
          </cell>
          <cell r="P968" t="str">
            <v>нет</v>
          </cell>
          <cell r="Q968" t="str">
            <v>нет данных</v>
          </cell>
          <cell r="U968" t="str">
            <v>Х</v>
          </cell>
          <cell r="V968" t="str">
            <v>Неотапливаемый склад</v>
          </cell>
          <cell r="W968">
            <v>236.5</v>
          </cell>
          <cell r="Y968">
            <v>283.8</v>
          </cell>
          <cell r="AC9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8">
            <v>2361.31</v>
          </cell>
          <cell r="AF968">
            <v>2861.31</v>
          </cell>
          <cell r="AG968" t="str">
            <v xml:space="preserve">материалы </v>
          </cell>
          <cell r="AH968" t="str">
            <v xml:space="preserve">ИП ПАО «Газпром» </v>
          </cell>
          <cell r="AI968" t="str">
            <v>Реализация в последующих периодах (2023-2030 г.г.)</v>
          </cell>
          <cell r="AJ968" t="str">
            <v>Реализация в последующих периодах (2023-2030 г.г.)</v>
          </cell>
          <cell r="AK9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8" t="str">
            <v xml:space="preserve">Астраханская область </v>
          </cell>
          <cell r="AM968" t="str">
            <v>S012</v>
          </cell>
          <cell r="AN968" t="str">
            <v xml:space="preserve">УМТСиК ООО "Газпром добыча Астрахань" </v>
          </cell>
          <cell r="AO968" t="str">
            <v xml:space="preserve">НИ-МТР Реализация </v>
          </cell>
        </row>
        <row r="969">
          <cell r="C969" t="str">
            <v>50058468I0000015101</v>
          </cell>
          <cell r="E969">
            <v>50058468</v>
          </cell>
          <cell r="F969" t="str">
            <v>Инвестиционный договор № 53-555 от 31.05.1999</v>
          </cell>
          <cell r="G969" t="str">
            <v>АГПЗ (I очередь).Подземные хранилища</v>
          </cell>
          <cell r="H969" t="str">
            <v xml:space="preserve"> Фланец 3-300-63-20 ст.20 ГОСТ 12821-80</v>
          </cell>
          <cell r="I969" t="str">
            <v xml:space="preserve">Фланец 3-300-63-20 ст.20 </v>
          </cell>
          <cell r="J969" t="str">
            <v>ГОСТ 12821-80</v>
          </cell>
          <cell r="K969" t="str">
            <v xml:space="preserve">нет </v>
          </cell>
          <cell r="L969">
            <v>2007</v>
          </cell>
          <cell r="M969" t="str">
            <v>ШТ</v>
          </cell>
          <cell r="N969">
            <v>1</v>
          </cell>
          <cell r="O969">
            <v>1</v>
          </cell>
          <cell r="P969" t="str">
            <v>нет</v>
          </cell>
          <cell r="Q969" t="str">
            <v>нет данных</v>
          </cell>
          <cell r="U969" t="str">
            <v>Х</v>
          </cell>
          <cell r="V969" t="str">
            <v>Неотапливаемый склад</v>
          </cell>
          <cell r="W969">
            <v>648.21</v>
          </cell>
          <cell r="Y969">
            <v>777.85</v>
          </cell>
          <cell r="AC9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69">
            <v>6482.35</v>
          </cell>
          <cell r="AF969">
            <v>7842.35</v>
          </cell>
          <cell r="AG969" t="str">
            <v xml:space="preserve">материалы </v>
          </cell>
          <cell r="AH969" t="str">
            <v xml:space="preserve">ИП ПАО «Газпром» </v>
          </cell>
          <cell r="AI969" t="str">
            <v>Реализация в последующих периодах (2023-2030 г.г.)</v>
          </cell>
          <cell r="AJ969" t="str">
            <v>Реализация в последующих периодах (2023-2030 г.г.)</v>
          </cell>
          <cell r="AK9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69" t="str">
            <v xml:space="preserve">Астраханская область </v>
          </cell>
          <cell r="AM969" t="str">
            <v>S012</v>
          </cell>
          <cell r="AN969" t="str">
            <v xml:space="preserve">УМТСиК ООО "Газпром добыча Астрахань" </v>
          </cell>
          <cell r="AO969" t="str">
            <v xml:space="preserve">НИ-МТР Реализация </v>
          </cell>
        </row>
        <row r="970">
          <cell r="C970" t="str">
            <v>50058477I0000015113</v>
          </cell>
          <cell r="E970">
            <v>50058477</v>
          </cell>
          <cell r="F970" t="str">
            <v>Инвестиционный договор № 53-555 от 31.05.1999</v>
          </cell>
          <cell r="G970" t="str">
            <v>АГПЗ (I очередь).Подземные хранилища</v>
          </cell>
          <cell r="H970" t="str">
            <v xml:space="preserve"> Фланец 3-50-63-20 ст.20 ГОСТ 12821-80</v>
          </cell>
          <cell r="I970" t="str">
            <v xml:space="preserve">Фланец 3-50-63-20 ст.20 </v>
          </cell>
          <cell r="J970" t="str">
            <v>ГОСТ 12821-80</v>
          </cell>
          <cell r="K970" t="str">
            <v xml:space="preserve">нет </v>
          </cell>
          <cell r="L970">
            <v>2007</v>
          </cell>
          <cell r="M970" t="str">
            <v>ШТ</v>
          </cell>
          <cell r="N970">
            <v>3</v>
          </cell>
          <cell r="O970">
            <v>3</v>
          </cell>
          <cell r="P970" t="str">
            <v>нет</v>
          </cell>
          <cell r="Q970" t="str">
            <v>нет данных</v>
          </cell>
          <cell r="U970" t="str">
            <v>Х</v>
          </cell>
          <cell r="V970" t="str">
            <v>Неотапливаемый склад</v>
          </cell>
          <cell r="W970">
            <v>528.63</v>
          </cell>
          <cell r="Y970">
            <v>634.36</v>
          </cell>
          <cell r="AC9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0">
            <v>1609.26</v>
          </cell>
          <cell r="AF970">
            <v>1939.26</v>
          </cell>
          <cell r="AG970" t="str">
            <v xml:space="preserve">материалы </v>
          </cell>
          <cell r="AH970" t="str">
            <v xml:space="preserve">ИП ПАО «Газпром» </v>
          </cell>
          <cell r="AI970" t="str">
            <v>Реализация в последующих периодах (2023-2030 г.г.)</v>
          </cell>
          <cell r="AJ970" t="str">
            <v>Реализация в последующих периодах (2023-2030 г.г.)</v>
          </cell>
          <cell r="AK9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0" t="str">
            <v xml:space="preserve">Астраханская область </v>
          </cell>
          <cell r="AM970" t="str">
            <v>S012</v>
          </cell>
          <cell r="AN970" t="str">
            <v xml:space="preserve">УМТСиК ООО "Газпром добыча Астрахань" </v>
          </cell>
          <cell r="AO970" t="str">
            <v xml:space="preserve">НИ-МТР Реализация </v>
          </cell>
        </row>
        <row r="971">
          <cell r="C971" t="str">
            <v>50058498I0000015121</v>
          </cell>
          <cell r="E971">
            <v>50058498</v>
          </cell>
          <cell r="F971" t="str">
            <v>Инвестиционный договор № 53-555 от 31.05.1999</v>
          </cell>
          <cell r="G971" t="str">
            <v>АГПЗ (I очередь).Подземные хранилища</v>
          </cell>
          <cell r="H971" t="str">
            <v xml:space="preserve"> Фланец 7-100-160 ст.20 ГОСТ 12821-80</v>
          </cell>
          <cell r="I971" t="str">
            <v xml:space="preserve">Фланец 7-100-160 ст.20 </v>
          </cell>
          <cell r="J971" t="str">
            <v>ГОСТ 12821-80</v>
          </cell>
          <cell r="K971" t="str">
            <v xml:space="preserve">нет </v>
          </cell>
          <cell r="L971">
            <v>2007</v>
          </cell>
          <cell r="M971" t="str">
            <v>ШТ</v>
          </cell>
          <cell r="N971">
            <v>1</v>
          </cell>
          <cell r="O971">
            <v>1</v>
          </cell>
          <cell r="P971" t="str">
            <v>нет</v>
          </cell>
          <cell r="Q971" t="str">
            <v>нет данных</v>
          </cell>
          <cell r="T971" t="str">
            <v>Х</v>
          </cell>
          <cell r="V971" t="str">
            <v>Неотапливаемый склад</v>
          </cell>
          <cell r="W971">
            <v>1065.3699999999999</v>
          </cell>
          <cell r="Y971">
            <v>1278.44</v>
          </cell>
          <cell r="AC97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1">
            <v>1658.17</v>
          </cell>
          <cell r="AF971">
            <v>2008.17</v>
          </cell>
          <cell r="AG971" t="str">
            <v xml:space="preserve">материалы </v>
          </cell>
          <cell r="AH971" t="str">
            <v xml:space="preserve">ИП ПАО «Газпром» </v>
          </cell>
          <cell r="AI971" t="str">
            <v>Реализация в последующих периодах (2023-2030 г.г.)</v>
          </cell>
          <cell r="AK9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1" t="str">
            <v xml:space="preserve">Астраханская область </v>
          </cell>
          <cell r="AM971" t="str">
            <v>S012</v>
          </cell>
          <cell r="AN971" t="str">
            <v xml:space="preserve">УМТСиК ООО "Газпром добыча Астрахань" </v>
          </cell>
          <cell r="AO971" t="str">
            <v xml:space="preserve">НИ-МТР Реализация </v>
          </cell>
        </row>
        <row r="972">
          <cell r="C972" t="str">
            <v>50058499I0000015133</v>
          </cell>
          <cell r="E972">
            <v>50058499</v>
          </cell>
          <cell r="F972" t="str">
            <v>Инвестиционный договор № 53-555 от 31.05.1999</v>
          </cell>
          <cell r="G972" t="str">
            <v>АГПЗ (I очередь).Подземные хранилища</v>
          </cell>
          <cell r="H972" t="str">
            <v xml:space="preserve"> Фланец 7-150-160 ст.20 ГОСТ 12821-80</v>
          </cell>
          <cell r="I972" t="str">
            <v xml:space="preserve">Фланец 7-150-160 ст.20 </v>
          </cell>
          <cell r="J972" t="str">
            <v>ГОСТ 12821-80</v>
          </cell>
          <cell r="K972" t="str">
            <v xml:space="preserve">нет </v>
          </cell>
          <cell r="L972">
            <v>2007</v>
          </cell>
          <cell r="M972" t="str">
            <v>ШТ</v>
          </cell>
          <cell r="N972">
            <v>3</v>
          </cell>
          <cell r="O972">
            <v>3</v>
          </cell>
          <cell r="P972" t="str">
            <v>нет</v>
          </cell>
          <cell r="Q972" t="str">
            <v>нет данных</v>
          </cell>
          <cell r="T972" t="str">
            <v>Х</v>
          </cell>
          <cell r="V972" t="str">
            <v>Неотапливаемый склад</v>
          </cell>
          <cell r="W972">
            <v>6813.93</v>
          </cell>
          <cell r="Y972">
            <v>8176.72</v>
          </cell>
          <cell r="AC97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2">
            <v>10656.95</v>
          </cell>
          <cell r="AF972">
            <v>12876.95</v>
          </cell>
          <cell r="AG972" t="str">
            <v xml:space="preserve">материалы </v>
          </cell>
          <cell r="AH972" t="str">
            <v xml:space="preserve">ИП ПАО «Газпром» </v>
          </cell>
          <cell r="AI972" t="str">
            <v>Реализация в последующих периодах (2023-2030 г.г.)</v>
          </cell>
          <cell r="AK9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2" t="str">
            <v xml:space="preserve">Астраханская область </v>
          </cell>
          <cell r="AM972" t="str">
            <v>S012</v>
          </cell>
          <cell r="AN972" t="str">
            <v xml:space="preserve">УМТСиК ООО "Газпром добыча Астрахань" </v>
          </cell>
          <cell r="AO972" t="str">
            <v xml:space="preserve">НИ-МТР Реализация </v>
          </cell>
        </row>
        <row r="973">
          <cell r="C973" t="str">
            <v>50058501I0000015145</v>
          </cell>
          <cell r="E973">
            <v>50058501</v>
          </cell>
          <cell r="F973" t="str">
            <v>Инвестиционный договор № 53-555 от 31.05.1999</v>
          </cell>
          <cell r="G973" t="str">
            <v>АГПЗ (I очередь).Подземные хранилища</v>
          </cell>
          <cell r="H973" t="str">
            <v xml:space="preserve"> Фланец 7-25-160 ст.20 ГОСТ 12821-80</v>
          </cell>
          <cell r="I973" t="str">
            <v xml:space="preserve">Фланец 7-25-160 ст.20 </v>
          </cell>
          <cell r="J973" t="str">
            <v>ГОСТ 12821-80</v>
          </cell>
          <cell r="K973" t="str">
            <v xml:space="preserve">нет </v>
          </cell>
          <cell r="L973">
            <v>2007</v>
          </cell>
          <cell r="M973" t="str">
            <v>ШТ</v>
          </cell>
          <cell r="N973">
            <v>5</v>
          </cell>
          <cell r="O973">
            <v>5</v>
          </cell>
          <cell r="P973" t="str">
            <v>нет</v>
          </cell>
          <cell r="Q973" t="str">
            <v>нет данных</v>
          </cell>
          <cell r="U973" t="str">
            <v>Х</v>
          </cell>
          <cell r="V973" t="str">
            <v>Неотапливаемый склад</v>
          </cell>
          <cell r="W973">
            <v>676.4</v>
          </cell>
          <cell r="Y973">
            <v>811.68</v>
          </cell>
          <cell r="AC9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3">
            <v>2240.29</v>
          </cell>
          <cell r="AF973">
            <v>2690.29</v>
          </cell>
          <cell r="AG973" t="str">
            <v xml:space="preserve">материалы </v>
          </cell>
          <cell r="AH973" t="str">
            <v xml:space="preserve">ИП ПАО «Газпром» </v>
          </cell>
          <cell r="AI973" t="str">
            <v>Реализация в последующих периодах (2023-2030 г.г.)</v>
          </cell>
          <cell r="AJ973" t="str">
            <v>Реализация в последующих периодах (2023-2030 г.г.)</v>
          </cell>
          <cell r="AK9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3" t="str">
            <v xml:space="preserve">Астраханская область </v>
          </cell>
          <cell r="AM973" t="str">
            <v>S012</v>
          </cell>
          <cell r="AN973" t="str">
            <v xml:space="preserve">УМТСиК ООО "Газпром добыча Астрахань" </v>
          </cell>
          <cell r="AO973" t="str">
            <v xml:space="preserve">НИ-МТР Реализация </v>
          </cell>
        </row>
        <row r="974">
          <cell r="C974" t="str">
            <v>60048759I0000015158</v>
          </cell>
          <cell r="E974">
            <v>60048759</v>
          </cell>
          <cell r="F974" t="str">
            <v>Инвестиционный договор № 53-555 от 31.05.1999</v>
          </cell>
          <cell r="G974" t="str">
            <v>АГПЗ  (II  очередь). Подземные хранилища (расширение).</v>
          </cell>
          <cell r="H974" t="str">
            <v xml:space="preserve"> Решетка аллюминиевая жалюзийного типа 1000х900 ТУ завода изготов.</v>
          </cell>
          <cell r="I974" t="str">
            <v>Решетка аллюминиевая жалюзийного типа 1000х900 ТУ завода изготов.</v>
          </cell>
          <cell r="J974" t="str">
            <v>нет данных</v>
          </cell>
          <cell r="K974" t="str">
            <v xml:space="preserve">нет </v>
          </cell>
          <cell r="L974">
            <v>2007</v>
          </cell>
          <cell r="M974" t="str">
            <v>ШТ</v>
          </cell>
          <cell r="N974">
            <v>8</v>
          </cell>
          <cell r="O974">
            <v>8</v>
          </cell>
          <cell r="P974" t="str">
            <v>нет</v>
          </cell>
          <cell r="Q974" t="str">
            <v>нет данных</v>
          </cell>
          <cell r="U974" t="str">
            <v>Х</v>
          </cell>
          <cell r="V974" t="str">
            <v>Неотапливаемый склад</v>
          </cell>
          <cell r="W974">
            <v>7984.24</v>
          </cell>
          <cell r="Y974">
            <v>9581.09</v>
          </cell>
          <cell r="AC9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4">
            <v>38422.83</v>
          </cell>
          <cell r="AF974">
            <v>44102.83</v>
          </cell>
          <cell r="AG974" t="str">
            <v xml:space="preserve">материалы </v>
          </cell>
          <cell r="AH974" t="str">
            <v xml:space="preserve">ИП ПАО «Газпром» </v>
          </cell>
          <cell r="AI974" t="str">
            <v>Реализация в последующих периодах (2023-2030 г.г.)</v>
          </cell>
          <cell r="AJ974" t="str">
            <v>Реализация в последующих периодах (2023-2030 г.г.)</v>
          </cell>
          <cell r="AK9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4" t="str">
            <v xml:space="preserve">Астраханская область </v>
          </cell>
          <cell r="AM974" t="str">
            <v>S012</v>
          </cell>
          <cell r="AN974" t="str">
            <v xml:space="preserve">УМТСиК ООО "Газпром добыча Астрахань" </v>
          </cell>
          <cell r="AO974" t="str">
            <v xml:space="preserve">НИ-МТР Реализация </v>
          </cell>
        </row>
        <row r="975">
          <cell r="C975" t="str">
            <v>50058500I0000015162</v>
          </cell>
          <cell r="E975">
            <v>50058500</v>
          </cell>
          <cell r="F975" t="str">
            <v>Инвестиционный договор № 53-555 от 31.05.1999</v>
          </cell>
          <cell r="G975" t="str">
            <v>АГПЗ (I очередь).Подземные хранилища</v>
          </cell>
          <cell r="H975" t="str">
            <v xml:space="preserve"> Фланец 7-250-160 ст.20 ГОСТ 12821-80</v>
          </cell>
          <cell r="I975" t="str">
            <v xml:space="preserve">Фланец 7-250-160 ст.20 </v>
          </cell>
          <cell r="J975" t="str">
            <v>ГОСТ 12821-80</v>
          </cell>
          <cell r="K975" t="str">
            <v>нет</v>
          </cell>
          <cell r="L975">
            <v>2005</v>
          </cell>
          <cell r="M975" t="str">
            <v>ШТ</v>
          </cell>
          <cell r="N975">
            <v>2</v>
          </cell>
          <cell r="O975">
            <v>2</v>
          </cell>
          <cell r="P975" t="str">
            <v>нет</v>
          </cell>
          <cell r="Q975" t="str">
            <v>нет данных</v>
          </cell>
          <cell r="U975" t="str">
            <v>Х</v>
          </cell>
          <cell r="V975" t="str">
            <v>Неотапливаемый склад</v>
          </cell>
          <cell r="W975">
            <v>2657.38</v>
          </cell>
          <cell r="Y975">
            <v>3188.86</v>
          </cell>
          <cell r="AC97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5">
            <v>26570.37</v>
          </cell>
          <cell r="AF975">
            <v>32150.37</v>
          </cell>
          <cell r="AG975" t="str">
            <v xml:space="preserve">материалы </v>
          </cell>
          <cell r="AH975" t="str">
            <v xml:space="preserve">ИП ПАО «Газпром» </v>
          </cell>
          <cell r="AI975" t="str">
            <v>Реализация в последующих периодах (2023-2030 г.г.)</v>
          </cell>
          <cell r="AJ975" t="str">
            <v>Реализация в последующих периодах (2023-2030 г.г.)</v>
          </cell>
          <cell r="AK9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5" t="str">
            <v xml:space="preserve">Астраханская область </v>
          </cell>
          <cell r="AM975" t="str">
            <v>S012</v>
          </cell>
          <cell r="AN975" t="str">
            <v xml:space="preserve">УМТСиК ООО "Газпром добыча Астрахань" </v>
          </cell>
          <cell r="AO975" t="str">
            <v xml:space="preserve">НИ-МТР Реализация </v>
          </cell>
        </row>
        <row r="976">
          <cell r="C976" t="str">
            <v>50057948I0000015171</v>
          </cell>
          <cell r="E976">
            <v>50057948</v>
          </cell>
          <cell r="F976" t="str">
            <v>Инвестиционный договор № 53-555 от 31.05.1999</v>
          </cell>
          <cell r="G976" t="str">
            <v>Подключение дополнительных скважин к сущ. Подключение ск.№4429</v>
          </cell>
          <cell r="H976" t="str">
            <v xml:space="preserve"> Переход ПК-377х10-325х8 ГОСТ 17378-2001</v>
          </cell>
          <cell r="I976" t="str">
            <v xml:space="preserve">Переход ПК-377х10-325х8 </v>
          </cell>
          <cell r="J976" t="str">
            <v>ГОСТ 17378-2001</v>
          </cell>
          <cell r="K976" t="str">
            <v xml:space="preserve">нет </v>
          </cell>
          <cell r="L976">
            <v>2007</v>
          </cell>
          <cell r="M976" t="str">
            <v>ШТ</v>
          </cell>
          <cell r="N976">
            <v>1</v>
          </cell>
          <cell r="O976">
            <v>1</v>
          </cell>
          <cell r="P976" t="str">
            <v>нет</v>
          </cell>
          <cell r="Q976" t="str">
            <v>нет данных</v>
          </cell>
          <cell r="T976" t="str">
            <v>Х</v>
          </cell>
          <cell r="V976" t="str">
            <v>Неотапливаемый склад</v>
          </cell>
          <cell r="W976">
            <v>3592.1</v>
          </cell>
          <cell r="Y976">
            <v>4310.5200000000004</v>
          </cell>
          <cell r="AC97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6">
            <v>5444.7</v>
          </cell>
          <cell r="AF976">
            <v>6584.7</v>
          </cell>
          <cell r="AG976" t="str">
            <v xml:space="preserve">материалы </v>
          </cell>
          <cell r="AH976" t="str">
            <v xml:space="preserve">ИП ПАО «Газпром» </v>
          </cell>
          <cell r="AI976" t="str">
            <v>Реализация в последующих периодах (2023-2030 г.г.)</v>
          </cell>
          <cell r="AK9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6" t="str">
            <v xml:space="preserve">Астраханская область </v>
          </cell>
          <cell r="AM976" t="str">
            <v>S014</v>
          </cell>
          <cell r="AN976" t="str">
            <v xml:space="preserve">УМТСиК ООО "Газпром добыча Астрахань" </v>
          </cell>
          <cell r="AO976" t="str">
            <v xml:space="preserve">НИ-МТР Реализация </v>
          </cell>
        </row>
        <row r="977">
          <cell r="C977" t="str">
            <v>50057948I0000015182</v>
          </cell>
          <cell r="E977">
            <v>50057948</v>
          </cell>
          <cell r="F977" t="str">
            <v>Инвестиционный договор № 53-555 от 31.05.1999</v>
          </cell>
          <cell r="G977" t="str">
            <v>Подключение дополнительных скважин к сущ. Подключение ск.№4429</v>
          </cell>
          <cell r="H977" t="str">
            <v xml:space="preserve"> Переход ПК-377х10-325х8 ГОСТ 17378-2001</v>
          </cell>
          <cell r="I977" t="str">
            <v xml:space="preserve">Переход ПК-377х10-325х8 </v>
          </cell>
          <cell r="J977" t="str">
            <v>ГОСТ 17378-2001</v>
          </cell>
          <cell r="K977" t="str">
            <v xml:space="preserve">нет </v>
          </cell>
          <cell r="L977">
            <v>2007</v>
          </cell>
          <cell r="M977" t="str">
            <v>ШТ</v>
          </cell>
          <cell r="N977">
            <v>2</v>
          </cell>
          <cell r="O977">
            <v>2</v>
          </cell>
          <cell r="P977" t="str">
            <v>нет</v>
          </cell>
          <cell r="Q977" t="str">
            <v>нет данных</v>
          </cell>
          <cell r="T977" t="str">
            <v>Х</v>
          </cell>
          <cell r="V977" t="str">
            <v>Неотапливаемый склад</v>
          </cell>
          <cell r="W977">
            <v>13754.18</v>
          </cell>
          <cell r="Y977">
            <v>16505.02</v>
          </cell>
          <cell r="AC97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7">
            <v>21426.12</v>
          </cell>
          <cell r="AF977">
            <v>25926.12</v>
          </cell>
          <cell r="AG977" t="str">
            <v xml:space="preserve">материалы </v>
          </cell>
          <cell r="AH977" t="str">
            <v xml:space="preserve">ИП ПАО «Газпром» </v>
          </cell>
          <cell r="AI977" t="str">
            <v>Реализация в последующих периодах (2023-2030 г.г.)</v>
          </cell>
          <cell r="AK9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7" t="str">
            <v xml:space="preserve">Астраханская область </v>
          </cell>
          <cell r="AM977" t="str">
            <v>S014</v>
          </cell>
          <cell r="AN977" t="str">
            <v xml:space="preserve">УМТСиК ООО "Газпром добыча Астрахань" </v>
          </cell>
          <cell r="AO977" t="str">
            <v xml:space="preserve">НИ-МТР Реализация </v>
          </cell>
        </row>
        <row r="978">
          <cell r="C978" t="str">
            <v>50057963I0000015194</v>
          </cell>
          <cell r="E978">
            <v>50057963</v>
          </cell>
          <cell r="F978" t="str">
            <v>Инвестиционный договор № 53-555 от 31.05.1999</v>
          </cell>
          <cell r="G978" t="str">
            <v>Подключение дополнительных скважин к сущ. Подключение ск.№4429</v>
          </cell>
          <cell r="H978" t="str">
            <v xml:space="preserve"> Переход ПК-57х4-25х2 ГОСТ 17378-2001</v>
          </cell>
          <cell r="I978" t="str">
            <v xml:space="preserve">Переход ПК-57х4-25х2 </v>
          </cell>
          <cell r="J978" t="str">
            <v>ГОСТ 17378-2001</v>
          </cell>
          <cell r="K978" t="str">
            <v xml:space="preserve">нет </v>
          </cell>
          <cell r="L978">
            <v>2007</v>
          </cell>
          <cell r="M978" t="str">
            <v>ШТ</v>
          </cell>
          <cell r="N978">
            <v>4</v>
          </cell>
          <cell r="O978">
            <v>4</v>
          </cell>
          <cell r="P978" t="str">
            <v>нет</v>
          </cell>
          <cell r="Q978" t="str">
            <v>нет данных</v>
          </cell>
          <cell r="T978" t="str">
            <v>Х</v>
          </cell>
          <cell r="V978" t="str">
            <v>Неотапливаемый склад</v>
          </cell>
          <cell r="W978">
            <v>797.16</v>
          </cell>
          <cell r="Y978">
            <v>956.59</v>
          </cell>
          <cell r="AC9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8">
            <v>1226.49</v>
          </cell>
          <cell r="AF978">
            <v>1506.49</v>
          </cell>
          <cell r="AG978" t="str">
            <v xml:space="preserve">материалы </v>
          </cell>
          <cell r="AH978" t="str">
            <v xml:space="preserve">ИП ПАО «Газпром» </v>
          </cell>
          <cell r="AI978" t="str">
            <v>Реализация в последующих периодах (2023-2030 г.г.)</v>
          </cell>
          <cell r="AK9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8" t="str">
            <v xml:space="preserve">Астраханская область </v>
          </cell>
          <cell r="AM978" t="str">
            <v>S012</v>
          </cell>
          <cell r="AN978" t="str">
            <v xml:space="preserve">УМТСиК ООО "Газпром добыча Астрахань" </v>
          </cell>
          <cell r="AO978" t="str">
            <v xml:space="preserve">НИ-МТР Реализация </v>
          </cell>
        </row>
        <row r="979">
          <cell r="C979" t="str">
            <v>50057913I0000015211</v>
          </cell>
          <cell r="E979">
            <v>50057913</v>
          </cell>
          <cell r="F979" t="str">
            <v>Инвестиционный договор № 53-555 от 31.05.1999</v>
          </cell>
          <cell r="G979" t="str">
            <v>Подключение дополнительных скважин к сущ. Подключение ск.№4429</v>
          </cell>
          <cell r="H979" t="str">
            <v xml:space="preserve"> Переход ПК-159х4,5-108х4 ГОСТ 17378-2001</v>
          </cell>
          <cell r="I979" t="str">
            <v xml:space="preserve">Переход ПК-159х4,5-108х4 </v>
          </cell>
          <cell r="J979" t="str">
            <v>ГОСТ 17378-2001</v>
          </cell>
          <cell r="K979" t="str">
            <v>нет</v>
          </cell>
          <cell r="L979">
            <v>2007</v>
          </cell>
          <cell r="M979" t="str">
            <v>ШТ</v>
          </cell>
          <cell r="N979">
            <v>1</v>
          </cell>
          <cell r="O979">
            <v>1</v>
          </cell>
          <cell r="P979" t="str">
            <v>нет</v>
          </cell>
          <cell r="Q979" t="str">
            <v>нет данных</v>
          </cell>
          <cell r="T979" t="str">
            <v>Х</v>
          </cell>
          <cell r="V979" t="str">
            <v>Неотапливаемый склад</v>
          </cell>
          <cell r="W979">
            <v>850.89</v>
          </cell>
          <cell r="Y979">
            <v>1021.07</v>
          </cell>
          <cell r="AC9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79">
            <v>1289.77</v>
          </cell>
          <cell r="AF979">
            <v>1559.77</v>
          </cell>
          <cell r="AG979" t="str">
            <v xml:space="preserve">материалы </v>
          </cell>
          <cell r="AH979" t="str">
            <v xml:space="preserve">ИП ПАО «Газпром» </v>
          </cell>
          <cell r="AI979" t="str">
            <v>Реализация в последующих периодах (2023-2030 г.г.)</v>
          </cell>
          <cell r="AK9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79" t="str">
            <v xml:space="preserve">Астраханская область </v>
          </cell>
          <cell r="AM979" t="str">
            <v>S012</v>
          </cell>
          <cell r="AN979" t="str">
            <v xml:space="preserve">УМТСиК ООО "Газпром добыча Астрахань" </v>
          </cell>
          <cell r="AO979" t="str">
            <v xml:space="preserve">НИ-МТР Реализация </v>
          </cell>
        </row>
        <row r="980">
          <cell r="C980" t="str">
            <v>60051032I0000015226</v>
          </cell>
          <cell r="E980">
            <v>60051032</v>
          </cell>
          <cell r="F980" t="str">
            <v>Инвестиционный договор № 53-555 от 31.05.1999</v>
          </cell>
          <cell r="G980" t="str">
            <v>Подключение дополнительных скважин к сущ. Подключение ск.№4429</v>
          </cell>
          <cell r="H980" t="str">
            <v xml:space="preserve"> Держатель образцов без напряжения 5,5" AISI 316 SS; 10187-S</v>
          </cell>
          <cell r="I980" t="str">
            <v>Держатель образцов без напряжения 5,5" AISI 316 SS; 10187-S</v>
          </cell>
          <cell r="J980" t="str">
            <v>нет данных</v>
          </cell>
          <cell r="K980" t="str">
            <v xml:space="preserve">нет </v>
          </cell>
          <cell r="L980">
            <v>2007</v>
          </cell>
          <cell r="M980" t="str">
            <v>ШТ</v>
          </cell>
          <cell r="N980">
            <v>6</v>
          </cell>
          <cell r="O980">
            <v>6</v>
          </cell>
          <cell r="P980" t="str">
            <v>нет</v>
          </cell>
          <cell r="Q980" t="str">
            <v>нет данных</v>
          </cell>
          <cell r="U980" t="str">
            <v>Х</v>
          </cell>
          <cell r="V980" t="str">
            <v>Неотапливаемый склад</v>
          </cell>
          <cell r="W980">
            <v>30411.78</v>
          </cell>
          <cell r="Y980">
            <v>36494.14</v>
          </cell>
          <cell r="AC9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0">
            <v>146328.09</v>
          </cell>
          <cell r="AF980">
            <v>167988.09</v>
          </cell>
          <cell r="AG980" t="str">
            <v xml:space="preserve">материалы </v>
          </cell>
          <cell r="AH980" t="str">
            <v xml:space="preserve">ИП ПАО «Газпром» </v>
          </cell>
          <cell r="AI980" t="str">
            <v>Реализация в последующих периодах (2023-2030 г.г.)</v>
          </cell>
          <cell r="AJ980" t="str">
            <v>Реализация в последующих периодах (2023-2030 г.г.)</v>
          </cell>
          <cell r="AK9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0" t="str">
            <v xml:space="preserve">Астраханская область </v>
          </cell>
          <cell r="AM980" t="str">
            <v>S012</v>
          </cell>
          <cell r="AN980" t="str">
            <v xml:space="preserve">УМТСиК ООО "Газпром добыча Астрахань" </v>
          </cell>
          <cell r="AO980" t="str">
            <v xml:space="preserve">НИ-МТР Реализация </v>
          </cell>
        </row>
        <row r="981">
          <cell r="C981" t="str">
            <v>50059676I0000015235</v>
          </cell>
          <cell r="E981">
            <v>50059676</v>
          </cell>
          <cell r="F981" t="str">
            <v>Инвестиционный договор № 53-555 от 31.05.1999</v>
          </cell>
          <cell r="G981" t="str">
            <v>Подключение дополнительных скважин к сущ. Подключение ск.№4429</v>
          </cell>
          <cell r="H981" t="str">
            <v xml:space="preserve"> Клапан предохранительный 17с25нж Ду25 Ру40 пружина №6</v>
          </cell>
          <cell r="I981" t="str">
            <v>Клапан предохранительный 17с25нж Ду25 Ру40 пружина №6</v>
          </cell>
          <cell r="J981" t="str">
            <v>нет данных</v>
          </cell>
          <cell r="K981" t="str">
            <v xml:space="preserve">нет </v>
          </cell>
          <cell r="L981">
            <v>2006</v>
          </cell>
          <cell r="M981" t="str">
            <v>КМП</v>
          </cell>
          <cell r="N981">
            <v>5</v>
          </cell>
          <cell r="O981">
            <v>5</v>
          </cell>
          <cell r="P981" t="str">
            <v>нет</v>
          </cell>
          <cell r="Q981" t="str">
            <v>нет данных</v>
          </cell>
          <cell r="T981" t="str">
            <v>Х</v>
          </cell>
          <cell r="V981" t="str">
            <v>Неотапливаемый склад</v>
          </cell>
          <cell r="W981">
            <v>26088.5</v>
          </cell>
          <cell r="Y981">
            <v>31306.2</v>
          </cell>
          <cell r="AC9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1">
            <v>64636.929999999993</v>
          </cell>
          <cell r="AF981">
            <v>74236.929999999993</v>
          </cell>
          <cell r="AG981" t="str">
            <v xml:space="preserve">материалы </v>
          </cell>
          <cell r="AH981" t="str">
            <v xml:space="preserve">ИП ПАО «Газпром» </v>
          </cell>
          <cell r="AI981" t="str">
            <v>Реализация в последующих периодах (2023-2030 г.г.)</v>
          </cell>
          <cell r="AK9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1" t="str">
            <v xml:space="preserve">Астраханская область </v>
          </cell>
          <cell r="AM981" t="str">
            <v>S012</v>
          </cell>
          <cell r="AN981" t="str">
            <v xml:space="preserve">УМТСиК ООО "Газпром добыча Астрахань" </v>
          </cell>
          <cell r="AO981" t="str">
            <v xml:space="preserve">НИ-МТР Реализация </v>
          </cell>
        </row>
        <row r="982">
          <cell r="C982" t="str">
            <v>10084960I00000152770</v>
          </cell>
          <cell r="E982">
            <v>10084960</v>
          </cell>
          <cell r="F982" t="str">
            <v>Инвестиционный договор № 53-555 от 31.05.1999</v>
          </cell>
          <cell r="G982" t="str">
            <v>АГПЗ  (II  очередь). Подземные хранилища (расширение).</v>
          </cell>
          <cell r="H982" t="str">
            <v xml:space="preserve"> Болт М10-6gх20.56 ГОСТ 7798-70</v>
          </cell>
          <cell r="I982" t="str">
            <v xml:space="preserve">Болт М10-6gх20.56 </v>
          </cell>
          <cell r="J982" t="str">
            <v>ГОСТ 7798-70</v>
          </cell>
          <cell r="K982" t="str">
            <v xml:space="preserve">нет </v>
          </cell>
          <cell r="L982">
            <v>2006</v>
          </cell>
          <cell r="M982" t="str">
            <v>ШТ</v>
          </cell>
          <cell r="N982">
            <v>70</v>
          </cell>
          <cell r="O982">
            <v>70</v>
          </cell>
          <cell r="P982" t="str">
            <v>нет</v>
          </cell>
          <cell r="Q982" t="str">
            <v>нет данных</v>
          </cell>
          <cell r="U982" t="str">
            <v>Х</v>
          </cell>
          <cell r="V982" t="str">
            <v>Неотапливаемый склад</v>
          </cell>
          <cell r="W982">
            <v>436.8</v>
          </cell>
          <cell r="Y982">
            <v>524.16</v>
          </cell>
          <cell r="AC9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2">
            <v>1606.79</v>
          </cell>
          <cell r="AF982">
            <v>1943.49</v>
          </cell>
          <cell r="AG982" t="str">
            <v xml:space="preserve">материалы </v>
          </cell>
          <cell r="AH982" t="str">
            <v xml:space="preserve">ИП ПАО «Газпром» </v>
          </cell>
          <cell r="AI982" t="str">
            <v>Реализация в последующих периодах (2023-2030 г.г.)</v>
          </cell>
          <cell r="AJ982" t="str">
            <v>Реализация в последующих периодах (2023-2030 г.г.)</v>
          </cell>
          <cell r="AK9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2" t="str">
            <v xml:space="preserve">Астраханская область </v>
          </cell>
          <cell r="AM982" t="str">
            <v>S012</v>
          </cell>
          <cell r="AN982" t="str">
            <v xml:space="preserve">УМТСиК ООО "Газпром добыча Астрахань" </v>
          </cell>
          <cell r="AO982" t="str">
            <v xml:space="preserve">НИ-МТР Реализация </v>
          </cell>
        </row>
        <row r="983">
          <cell r="C983" t="str">
            <v>50059674I0000015281</v>
          </cell>
          <cell r="E983">
            <v>50059674</v>
          </cell>
          <cell r="F983" t="str">
            <v>Инвестиционный договор № 53-555 от 31.05.1999</v>
          </cell>
          <cell r="G983" t="str">
            <v>Подключение дополнительных скважин к сущ. Подключение ск.№4429</v>
          </cell>
          <cell r="H983" t="str">
            <v xml:space="preserve"> Клапан предохранительный 17с25нж Ду25 Ру40 пружина №1</v>
          </cell>
          <cell r="I983" t="str">
            <v>Клапан предохранительный 17с25нж Ду25 Ру40 пружина №1</v>
          </cell>
          <cell r="J983" t="str">
            <v>нет данных</v>
          </cell>
          <cell r="K983" t="str">
            <v>нет</v>
          </cell>
          <cell r="L983">
            <v>2006</v>
          </cell>
          <cell r="M983" t="str">
            <v>КМП</v>
          </cell>
          <cell r="N983">
            <v>1</v>
          </cell>
          <cell r="O983">
            <v>1</v>
          </cell>
          <cell r="P983" t="str">
            <v>нет</v>
          </cell>
          <cell r="Q983" t="str">
            <v>нет данных</v>
          </cell>
          <cell r="T983" t="str">
            <v>Х</v>
          </cell>
          <cell r="V983" t="str">
            <v>Неотапливаемый склад</v>
          </cell>
          <cell r="W983">
            <v>4704.42</v>
          </cell>
          <cell r="Y983">
            <v>5645.3</v>
          </cell>
          <cell r="AC98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3">
            <v>10725.87</v>
          </cell>
          <cell r="AF983">
            <v>12315.87</v>
          </cell>
          <cell r="AG983" t="str">
            <v xml:space="preserve">материалы </v>
          </cell>
          <cell r="AH983" t="str">
            <v xml:space="preserve">ИП ПАО «Газпром» </v>
          </cell>
          <cell r="AI983" t="str">
            <v>Реализация в последующих периодах (2023-2030 г.г.)</v>
          </cell>
          <cell r="AK9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3" t="str">
            <v xml:space="preserve">Астраханская область </v>
          </cell>
          <cell r="AM983" t="str">
            <v>S012</v>
          </cell>
          <cell r="AN983" t="str">
            <v xml:space="preserve">УМТСиК ООО "Газпром добыча Астрахань" </v>
          </cell>
          <cell r="AO983" t="str">
            <v xml:space="preserve">НИ-МТР Реализация </v>
          </cell>
        </row>
        <row r="984">
          <cell r="C984" t="str">
            <v>50059674I0000015294</v>
          </cell>
          <cell r="E984">
            <v>50059674</v>
          </cell>
          <cell r="F984" t="str">
            <v>Инвестиционный договор № 53-555 от 31.05.1999</v>
          </cell>
          <cell r="G984" t="str">
            <v>Подключение дополнительных скважин к сущ. Подключение ск.№4429</v>
          </cell>
          <cell r="H984" t="str">
            <v xml:space="preserve"> Клапан предохранительный 17с25нж Ду25 Ру40 пружина №1</v>
          </cell>
          <cell r="I984" t="str">
            <v>Клапан предохранительный 17с25нж Ду25 Ру40 пружина №1</v>
          </cell>
          <cell r="J984" t="str">
            <v>нет данных</v>
          </cell>
          <cell r="K984" t="str">
            <v xml:space="preserve">нет </v>
          </cell>
          <cell r="L984">
            <v>2007</v>
          </cell>
          <cell r="M984" t="str">
            <v>КМП</v>
          </cell>
          <cell r="N984">
            <v>4</v>
          </cell>
          <cell r="O984">
            <v>4</v>
          </cell>
          <cell r="P984" t="str">
            <v>нет</v>
          </cell>
          <cell r="Q984" t="str">
            <v>нет данных</v>
          </cell>
          <cell r="T984" t="str">
            <v>Х</v>
          </cell>
          <cell r="V984" t="str">
            <v>Неотапливаемый склад</v>
          </cell>
          <cell r="W984">
            <v>31426.36</v>
          </cell>
          <cell r="Y984">
            <v>37711.629999999997</v>
          </cell>
          <cell r="AC98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4">
            <v>49109.55</v>
          </cell>
          <cell r="AF984">
            <v>59389.55</v>
          </cell>
          <cell r="AG984" t="str">
            <v xml:space="preserve">материалы </v>
          </cell>
          <cell r="AH984" t="str">
            <v xml:space="preserve">ИП ПАО «Газпром» </v>
          </cell>
          <cell r="AI984" t="str">
            <v>Реализация в последующих периодах (2023-2030 г.г.)</v>
          </cell>
          <cell r="AK9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4" t="str">
            <v xml:space="preserve">Астраханская область </v>
          </cell>
          <cell r="AM984" t="str">
            <v>S012</v>
          </cell>
          <cell r="AN984" t="str">
            <v xml:space="preserve">УМТСиК ООО "Газпром добыча Астрахань" </v>
          </cell>
          <cell r="AO984" t="str">
            <v xml:space="preserve">НИ-МТР Реализация </v>
          </cell>
        </row>
        <row r="985">
          <cell r="C985" t="str">
            <v>50057996I0000015311</v>
          </cell>
          <cell r="E985">
            <v>50057996</v>
          </cell>
          <cell r="F985" t="str">
            <v>Инвестиционный договор № 53-555 от 31.05.1999</v>
          </cell>
          <cell r="G985" t="str">
            <v>Подключение дополнительных скважин к сущ. Подключение ск.№4429</v>
          </cell>
          <cell r="H985" t="str">
            <v xml:space="preserve"> Переход ПЭ-426х14-325х12 ГОСТ 17378-2001</v>
          </cell>
          <cell r="I985" t="str">
            <v xml:space="preserve">Переход ПЭ-426х14-325х12 </v>
          </cell>
          <cell r="J985" t="str">
            <v>ГОСТ 17378-2001</v>
          </cell>
          <cell r="K985" t="str">
            <v>нет</v>
          </cell>
          <cell r="L985">
            <v>2007</v>
          </cell>
          <cell r="M985" t="str">
            <v>ШТ</v>
          </cell>
          <cell r="N985">
            <v>1</v>
          </cell>
          <cell r="O985">
            <v>1</v>
          </cell>
          <cell r="P985" t="str">
            <v>нет</v>
          </cell>
          <cell r="Q985" t="str">
            <v>нет данных</v>
          </cell>
          <cell r="T985" t="str">
            <v>Х</v>
          </cell>
          <cell r="V985" t="str">
            <v>Неотапливаемый склад</v>
          </cell>
          <cell r="W985">
            <v>36809.96</v>
          </cell>
          <cell r="Y985">
            <v>44171.95</v>
          </cell>
          <cell r="AC98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5">
            <v>83936.13</v>
          </cell>
          <cell r="AF985">
            <v>96366.13</v>
          </cell>
          <cell r="AG985" t="str">
            <v xml:space="preserve">материалы </v>
          </cell>
          <cell r="AH985" t="str">
            <v xml:space="preserve">ИП ПАО «Газпром» </v>
          </cell>
          <cell r="AI985" t="str">
            <v>Реализация в последующих периодах (2023-2030 г.г.)</v>
          </cell>
          <cell r="AK9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5" t="str">
            <v xml:space="preserve">Астраханская область </v>
          </cell>
          <cell r="AM985" t="str">
            <v>S012</v>
          </cell>
          <cell r="AN985" t="str">
            <v xml:space="preserve">УМТСиК ООО "Газпром добыча Астрахань" </v>
          </cell>
          <cell r="AO985" t="str">
            <v xml:space="preserve">НИ-МТР Реализация </v>
          </cell>
        </row>
        <row r="986">
          <cell r="C986" t="str">
            <v>50057996I0000015321</v>
          </cell>
          <cell r="E986">
            <v>50057996</v>
          </cell>
          <cell r="F986" t="str">
            <v>Инвестиционный договор № 53-555 от 31.05.1999</v>
          </cell>
          <cell r="G986" t="str">
            <v>Подключение дополнительных скважин к сущ. Подключение ск.№4429</v>
          </cell>
          <cell r="H986" t="str">
            <v xml:space="preserve"> Переход ПЭ-426х14-325х12 ГОСТ 17378-2001</v>
          </cell>
          <cell r="I986" t="str">
            <v xml:space="preserve">Переход ПЭ-426х14-325х12 </v>
          </cell>
          <cell r="J986" t="str">
            <v>ГОСТ 17378-2001</v>
          </cell>
          <cell r="K986" t="str">
            <v xml:space="preserve">нет </v>
          </cell>
          <cell r="L986">
            <v>2007</v>
          </cell>
          <cell r="M986" t="str">
            <v>ШТ</v>
          </cell>
          <cell r="N986">
            <v>1</v>
          </cell>
          <cell r="O986">
            <v>1</v>
          </cell>
          <cell r="P986" t="str">
            <v>нет</v>
          </cell>
          <cell r="Q986" t="str">
            <v>нет данных</v>
          </cell>
          <cell r="T986" t="str">
            <v>Х</v>
          </cell>
          <cell r="V986" t="str">
            <v>Неотапливаемый склад</v>
          </cell>
          <cell r="W986">
            <v>49443.97</v>
          </cell>
          <cell r="Y986">
            <v>59332.76</v>
          </cell>
          <cell r="AC9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6">
            <v>79172.86</v>
          </cell>
          <cell r="AF986">
            <v>96312.86</v>
          </cell>
          <cell r="AG986" t="str">
            <v xml:space="preserve">материалы </v>
          </cell>
          <cell r="AH986" t="str">
            <v xml:space="preserve">ИП ПАО «Газпром» </v>
          </cell>
          <cell r="AI986" t="str">
            <v>Реализация в последующих периодах (2023-2030 г.г.)</v>
          </cell>
          <cell r="AK9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6" t="str">
            <v xml:space="preserve">Астраханская область </v>
          </cell>
          <cell r="AM986" t="str">
            <v>S012</v>
          </cell>
          <cell r="AN986" t="str">
            <v xml:space="preserve">УМТСиК ООО "Газпром добыча Астрахань" </v>
          </cell>
          <cell r="AO986" t="str">
            <v xml:space="preserve">НИ-МТР Реализация </v>
          </cell>
        </row>
        <row r="987">
          <cell r="C987" t="str">
            <v>50057996I0000015331</v>
          </cell>
          <cell r="E987">
            <v>50057996</v>
          </cell>
          <cell r="F987" t="str">
            <v>Инвестиционный договор № 53-555 от 31.05.1999</v>
          </cell>
          <cell r="G987" t="str">
            <v>Подключение дополнительных скважин к сущ. Подключение ск.№4429</v>
          </cell>
          <cell r="H987" t="str">
            <v xml:space="preserve"> Переход ПЭ-426х14-325х12 ГОСТ 17378-2001</v>
          </cell>
          <cell r="I987" t="str">
            <v xml:space="preserve">Переход ПЭ-426х14-325х12 </v>
          </cell>
          <cell r="J987" t="str">
            <v>ГОСТ 17378-2001</v>
          </cell>
          <cell r="K987" t="str">
            <v xml:space="preserve">нет </v>
          </cell>
          <cell r="L987">
            <v>2007</v>
          </cell>
          <cell r="M987" t="str">
            <v>ШТ</v>
          </cell>
          <cell r="N987">
            <v>1</v>
          </cell>
          <cell r="O987">
            <v>1</v>
          </cell>
          <cell r="P987" t="str">
            <v>нет</v>
          </cell>
          <cell r="Q987" t="str">
            <v>нет данных</v>
          </cell>
          <cell r="T987" t="str">
            <v>Х</v>
          </cell>
          <cell r="V987" t="str">
            <v>Неотапливаемый склад</v>
          </cell>
          <cell r="W987">
            <v>49443.96</v>
          </cell>
          <cell r="Y987">
            <v>59332.75</v>
          </cell>
          <cell r="AC9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7">
            <v>79172.850000000006</v>
          </cell>
          <cell r="AF987">
            <v>96312.85</v>
          </cell>
          <cell r="AG987" t="str">
            <v xml:space="preserve">материалы </v>
          </cell>
          <cell r="AH987" t="str">
            <v xml:space="preserve">ИП ПАО «Газпром» </v>
          </cell>
          <cell r="AI987" t="str">
            <v>Реализация в последующих периодах (2023-2030 г.г.)</v>
          </cell>
          <cell r="AK9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7" t="str">
            <v xml:space="preserve">Астраханская область </v>
          </cell>
          <cell r="AM987" t="str">
            <v>S012</v>
          </cell>
          <cell r="AN987" t="str">
            <v xml:space="preserve">УМТСиК ООО "Газпром добыча Астрахань" </v>
          </cell>
          <cell r="AO987" t="str">
            <v xml:space="preserve">НИ-МТР Реализация </v>
          </cell>
        </row>
        <row r="988">
          <cell r="C988" t="str">
            <v>50057584I0000015341</v>
          </cell>
          <cell r="E988">
            <v>50057584</v>
          </cell>
          <cell r="F988" t="str">
            <v>Инвестиционный договор № 53-555 от 31.05.1999</v>
          </cell>
          <cell r="G988" t="str">
            <v>АГПЗ (I очередь).Подземные хранилища</v>
          </cell>
          <cell r="H988" t="str">
            <v xml:space="preserve"> Отвод 90-159х12 -16-0,6-У ст.20 ТУ 1469-007-04606975-00</v>
          </cell>
          <cell r="I988" t="str">
            <v>Отвод 90-159х12 -16-0,6-У ст.20 ТУ 1469-007-04606975-00</v>
          </cell>
          <cell r="J988" t="str">
            <v>нет данных</v>
          </cell>
          <cell r="K988" t="str">
            <v xml:space="preserve">нет </v>
          </cell>
          <cell r="L988">
            <v>2007</v>
          </cell>
          <cell r="M988" t="str">
            <v>ШТ</v>
          </cell>
          <cell r="N988">
            <v>1</v>
          </cell>
          <cell r="O988">
            <v>1</v>
          </cell>
          <cell r="P988" t="str">
            <v>нет</v>
          </cell>
          <cell r="Q988" t="str">
            <v>нет данных</v>
          </cell>
          <cell r="U988" t="str">
            <v>Х</v>
          </cell>
          <cell r="V988" t="str">
            <v>Неотапливаемый склад</v>
          </cell>
          <cell r="W988">
            <v>583.64</v>
          </cell>
          <cell r="Y988">
            <v>700.37</v>
          </cell>
          <cell r="AC9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8">
            <v>5841.17</v>
          </cell>
          <cell r="AF988">
            <v>7061.17</v>
          </cell>
          <cell r="AG988" t="str">
            <v xml:space="preserve">материалы </v>
          </cell>
          <cell r="AH988" t="str">
            <v xml:space="preserve">ИП ПАО «Газпром» </v>
          </cell>
          <cell r="AI988" t="str">
            <v>Реализация в последующих периодах (2023-2030 г.г.)</v>
          </cell>
          <cell r="AJ988" t="str">
            <v>Реализация в последующих периодах (2023-2030 г.г.)</v>
          </cell>
          <cell r="AK9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8" t="str">
            <v xml:space="preserve">Астраханская область </v>
          </cell>
          <cell r="AM988" t="str">
            <v>S012</v>
          </cell>
          <cell r="AN988" t="str">
            <v xml:space="preserve">УМТСиК ООО "Газпром добыча Астрахань" </v>
          </cell>
          <cell r="AO988" t="str">
            <v xml:space="preserve">НИ-МТР Реализация </v>
          </cell>
        </row>
        <row r="989">
          <cell r="C989" t="str">
            <v>50057989I0000015362</v>
          </cell>
          <cell r="E989">
            <v>50057989</v>
          </cell>
          <cell r="F989" t="str">
            <v>Инвестиционный договор № 53-555 от 31.05.1999</v>
          </cell>
          <cell r="G989" t="str">
            <v>Подключение дополнительных скважин к сущ. Подключение ск.№4429</v>
          </cell>
          <cell r="H989" t="str">
            <v xml:space="preserve"> Переход ПЭ-325х16-159х8 ГОСТ 17378-2001</v>
          </cell>
          <cell r="I989" t="str">
            <v xml:space="preserve">Переход ПЭ-325х16-159х8 </v>
          </cell>
          <cell r="J989" t="str">
            <v>ГОСТ 17378-2001</v>
          </cell>
          <cell r="K989" t="str">
            <v xml:space="preserve">нет </v>
          </cell>
          <cell r="L989">
            <v>2007</v>
          </cell>
          <cell r="M989" t="str">
            <v>ШТ</v>
          </cell>
          <cell r="N989">
            <v>2</v>
          </cell>
          <cell r="O989">
            <v>2</v>
          </cell>
          <cell r="P989" t="str">
            <v>нет</v>
          </cell>
          <cell r="Q989" t="str">
            <v>нет данных</v>
          </cell>
          <cell r="U989" t="str">
            <v>Х</v>
          </cell>
          <cell r="V989" t="str">
            <v>Неотапливаемый склад</v>
          </cell>
          <cell r="W989">
            <v>10426.06</v>
          </cell>
          <cell r="Y989">
            <v>12511.27</v>
          </cell>
          <cell r="AC9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89">
            <v>104279.64</v>
          </cell>
          <cell r="AF989">
            <v>126139.64</v>
          </cell>
          <cell r="AG989" t="str">
            <v xml:space="preserve">материалы </v>
          </cell>
          <cell r="AH989" t="str">
            <v xml:space="preserve">ИП ПАО «Газпром» </v>
          </cell>
          <cell r="AI989" t="str">
            <v>Реализация в последующих периодах (2023-2030 г.г.)</v>
          </cell>
          <cell r="AJ989" t="str">
            <v>Реализация в последующих периодах (2023-2030 г.г.)</v>
          </cell>
          <cell r="AK9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89" t="str">
            <v xml:space="preserve">Астраханская область </v>
          </cell>
          <cell r="AM989" t="str">
            <v>S012</v>
          </cell>
          <cell r="AN989" t="str">
            <v xml:space="preserve">УМТСиК ООО "Газпром добыча Астрахань" </v>
          </cell>
          <cell r="AO989" t="str">
            <v xml:space="preserve">НИ-МТР Реализация </v>
          </cell>
        </row>
        <row r="990">
          <cell r="C990" t="str">
            <v>50057985I0000015372</v>
          </cell>
          <cell r="E990">
            <v>50057985</v>
          </cell>
          <cell r="F990" t="str">
            <v>Инвестиционный договор № 53-555 от 31.05.1999</v>
          </cell>
          <cell r="G990" t="str">
            <v>Подключение дополнительных скважин к сущ. Подключение ск.№4429</v>
          </cell>
          <cell r="H990" t="str">
            <v xml:space="preserve"> Переход ПЭ-108х4-57х3 ГОСТ 17378-2001</v>
          </cell>
          <cell r="I990" t="str">
            <v xml:space="preserve">Переход ПЭ-108х4-57х3 </v>
          </cell>
          <cell r="J990" t="str">
            <v>ГОСТ 17378-2001</v>
          </cell>
          <cell r="K990" t="str">
            <v>нет</v>
          </cell>
          <cell r="L990">
            <v>2007</v>
          </cell>
          <cell r="M990" t="str">
            <v>ШТ</v>
          </cell>
          <cell r="N990">
            <v>2</v>
          </cell>
          <cell r="O990">
            <v>2</v>
          </cell>
          <cell r="P990" t="str">
            <v>нет</v>
          </cell>
          <cell r="Q990" t="str">
            <v>нет данных</v>
          </cell>
          <cell r="T990" t="str">
            <v>Х</v>
          </cell>
          <cell r="V990" t="str">
            <v>Неотапливаемый склад</v>
          </cell>
          <cell r="W990">
            <v>15409.58</v>
          </cell>
          <cell r="Y990">
            <v>18491.5</v>
          </cell>
          <cell r="AC99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0">
            <v>23347.37</v>
          </cell>
          <cell r="AF990">
            <v>28247.37</v>
          </cell>
          <cell r="AG990" t="str">
            <v xml:space="preserve">материалы </v>
          </cell>
          <cell r="AH990" t="str">
            <v xml:space="preserve">ИП ПАО «Газпром» </v>
          </cell>
          <cell r="AI990" t="str">
            <v>Реализация в последующих периодах (2023-2030 г.г.)</v>
          </cell>
          <cell r="AK9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0" t="str">
            <v xml:space="preserve">Астраханская область </v>
          </cell>
          <cell r="AM990" t="str">
            <v>S012</v>
          </cell>
          <cell r="AN990" t="str">
            <v xml:space="preserve">УМТСиК ООО "Газпром добыча Астрахань" </v>
          </cell>
          <cell r="AO990" t="str">
            <v xml:space="preserve">НИ-МТР Реализация </v>
          </cell>
        </row>
        <row r="991">
          <cell r="C991" t="str">
            <v>50057991I0000015382</v>
          </cell>
          <cell r="E991">
            <v>50057991</v>
          </cell>
          <cell r="F991" t="str">
            <v>Инвестиционный договор № 53-555 от 31.05.1999</v>
          </cell>
          <cell r="G991" t="str">
            <v>Подключение дополнительных скважин к сущ. Подключение ск.№4429</v>
          </cell>
          <cell r="H991" t="str">
            <v xml:space="preserve"> Переход ПЭ-377х10-325х8 ГОСТ 17378-2001</v>
          </cell>
          <cell r="I991" t="str">
            <v xml:space="preserve">Переход ПЭ-377х10-325х8 </v>
          </cell>
          <cell r="J991" t="str">
            <v>ГОСТ 17378-2001</v>
          </cell>
          <cell r="K991" t="str">
            <v>нет</v>
          </cell>
          <cell r="L991">
            <v>2007</v>
          </cell>
          <cell r="M991" t="str">
            <v>ШТ</v>
          </cell>
          <cell r="N991">
            <v>2</v>
          </cell>
          <cell r="O991">
            <v>2</v>
          </cell>
          <cell r="P991" t="str">
            <v>нет</v>
          </cell>
          <cell r="Q991" t="str">
            <v>нет данных</v>
          </cell>
          <cell r="T991" t="str">
            <v>Х</v>
          </cell>
          <cell r="V991" t="str">
            <v>Неотапливаемый склад</v>
          </cell>
          <cell r="W991">
            <v>59121.78</v>
          </cell>
          <cell r="Y991">
            <v>70946.14</v>
          </cell>
          <cell r="AC99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1">
            <v>89596.45</v>
          </cell>
          <cell r="AF991">
            <v>108376.45</v>
          </cell>
          <cell r="AG991" t="str">
            <v xml:space="preserve">материалы </v>
          </cell>
          <cell r="AH991" t="str">
            <v xml:space="preserve">ИП ПАО «Газпром» </v>
          </cell>
          <cell r="AI991" t="str">
            <v>Реализация в последующих периодах (2023-2030 г.г.)</v>
          </cell>
          <cell r="AK9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1" t="str">
            <v xml:space="preserve">Астраханская область </v>
          </cell>
          <cell r="AM991" t="str">
            <v>S012</v>
          </cell>
          <cell r="AN991" t="str">
            <v xml:space="preserve">УМТСиК ООО "Газпром добыча Астрахань" </v>
          </cell>
          <cell r="AO991" t="str">
            <v xml:space="preserve">НИ-МТР Реализация </v>
          </cell>
        </row>
        <row r="992">
          <cell r="C992" t="str">
            <v>50057992I0000015392</v>
          </cell>
          <cell r="E992">
            <v>50057992</v>
          </cell>
          <cell r="F992" t="str">
            <v>Инвестиционный договор № 53-555 от 31.05.1999</v>
          </cell>
          <cell r="G992" t="str">
            <v>Подключение дополнительных скважин к сущ. Подключение ск.№4429</v>
          </cell>
          <cell r="H992" t="str">
            <v xml:space="preserve"> Переход ПЭ-377х12-219х8 ГОСТ 17378-2001</v>
          </cell>
          <cell r="I992" t="str">
            <v xml:space="preserve">Переход ПЭ-377х12-219х8 </v>
          </cell>
          <cell r="J992" t="str">
            <v>ГОСТ 17378-2001</v>
          </cell>
          <cell r="K992" t="str">
            <v>нет</v>
          </cell>
          <cell r="L992">
            <v>2007</v>
          </cell>
          <cell r="M992" t="str">
            <v>ШТ</v>
          </cell>
          <cell r="N992">
            <v>2</v>
          </cell>
          <cell r="O992">
            <v>2</v>
          </cell>
          <cell r="P992" t="str">
            <v>нет</v>
          </cell>
          <cell r="Q992" t="str">
            <v>нет данных</v>
          </cell>
          <cell r="T992" t="str">
            <v>Х</v>
          </cell>
          <cell r="V992" t="str">
            <v>Неотапливаемый склад</v>
          </cell>
          <cell r="W992">
            <v>62749.48</v>
          </cell>
          <cell r="Y992">
            <v>75299.38</v>
          </cell>
          <cell r="AC99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2">
            <v>95086.41</v>
          </cell>
          <cell r="AF992">
            <v>115026.41</v>
          </cell>
          <cell r="AG992" t="str">
            <v xml:space="preserve">материалы </v>
          </cell>
          <cell r="AH992" t="str">
            <v xml:space="preserve">ИП ПАО «Газпром» </v>
          </cell>
          <cell r="AI992" t="str">
            <v>Реализация в последующих периодах (2023-2030 г.г.)</v>
          </cell>
          <cell r="AK9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2" t="str">
            <v xml:space="preserve">Астраханская область </v>
          </cell>
          <cell r="AM992" t="str">
            <v>S012</v>
          </cell>
          <cell r="AN992" t="str">
            <v xml:space="preserve">УМТСиК ООО "Газпром добыча Астрахань" </v>
          </cell>
          <cell r="AO992" t="str">
            <v xml:space="preserve">НИ-МТР Реализация </v>
          </cell>
        </row>
        <row r="993">
          <cell r="C993" t="str">
            <v>10083587I00000154073</v>
          </cell>
          <cell r="E993">
            <v>10083587</v>
          </cell>
          <cell r="F993" t="str">
            <v>Инвестиционный договор № 53-555 от 31.05.1999</v>
          </cell>
          <cell r="G99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993" t="str">
            <v xml:space="preserve"> Секция угловая СУ 100х100 короб ТУ 36-1109-77</v>
          </cell>
          <cell r="I993" t="str">
            <v>Секция угловая СУ 100х100 короб ТУ 36-1109-77</v>
          </cell>
          <cell r="J993" t="str">
            <v>нет данных</v>
          </cell>
          <cell r="K993" t="str">
            <v>нет</v>
          </cell>
          <cell r="L993">
            <v>2007</v>
          </cell>
          <cell r="M993" t="str">
            <v>ШТ</v>
          </cell>
          <cell r="N993">
            <v>73</v>
          </cell>
          <cell r="O993">
            <v>73</v>
          </cell>
          <cell r="P993" t="str">
            <v>нет</v>
          </cell>
          <cell r="Q993" t="str">
            <v>нет данных</v>
          </cell>
          <cell r="T993" t="str">
            <v>Х</v>
          </cell>
          <cell r="V993" t="str">
            <v>Неотапливаемый склад</v>
          </cell>
          <cell r="W993">
            <v>24103.14</v>
          </cell>
          <cell r="Y993">
            <v>28923.77</v>
          </cell>
          <cell r="AC9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3">
            <v>45739.54</v>
          </cell>
          <cell r="AF993">
            <v>55229.54</v>
          </cell>
          <cell r="AG993" t="str">
            <v xml:space="preserve">материалы </v>
          </cell>
          <cell r="AH993" t="str">
            <v xml:space="preserve">ИП ПАО «Газпром» </v>
          </cell>
          <cell r="AI993" t="str">
            <v>Реализация в последующих периодах (2023-2030 г.г.)</v>
          </cell>
          <cell r="AK9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3" t="str">
            <v xml:space="preserve">Астраханская область </v>
          </cell>
          <cell r="AM993" t="str">
            <v>S017</v>
          </cell>
          <cell r="AN993" t="str">
            <v xml:space="preserve">УМТСиК ООО "Газпром добыча Астрахань" </v>
          </cell>
          <cell r="AO993" t="str">
            <v xml:space="preserve">НИ-МТР Реализация </v>
          </cell>
        </row>
        <row r="994">
          <cell r="C994" t="str">
            <v>10083588I00000154119</v>
          </cell>
          <cell r="E994">
            <v>10083588</v>
          </cell>
          <cell r="F994" t="str">
            <v>Инвестиционный договор № 53-555 от 31.05.1999</v>
          </cell>
          <cell r="G994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994" t="str">
            <v xml:space="preserve"> Секция угловая СУ 100х50 короб ТУ завода-изготовителя</v>
          </cell>
          <cell r="I994" t="str">
            <v>Секция угловая СУ 100х50 короб ТУ завода-изготовителя</v>
          </cell>
          <cell r="J994" t="str">
            <v>нет данных</v>
          </cell>
          <cell r="K994" t="str">
            <v>нет</v>
          </cell>
          <cell r="L994">
            <v>2007</v>
          </cell>
          <cell r="M994" t="str">
            <v>ШТ</v>
          </cell>
          <cell r="N994">
            <v>19</v>
          </cell>
          <cell r="O994">
            <v>19</v>
          </cell>
          <cell r="P994" t="str">
            <v>нет</v>
          </cell>
          <cell r="Q994" t="str">
            <v>нет данных</v>
          </cell>
          <cell r="T994" t="str">
            <v>Х</v>
          </cell>
          <cell r="V994" t="str">
            <v>Неотапливаемый склад</v>
          </cell>
          <cell r="W994">
            <v>3995.32</v>
          </cell>
          <cell r="Y994">
            <v>4794.38</v>
          </cell>
          <cell r="AC99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4">
            <v>6898.3700000000008</v>
          </cell>
          <cell r="AF994">
            <v>8418.3700000000008</v>
          </cell>
          <cell r="AG994" t="str">
            <v xml:space="preserve">материалы </v>
          </cell>
          <cell r="AH994" t="str">
            <v xml:space="preserve">ИП ПАО «Газпром» </v>
          </cell>
          <cell r="AI994" t="str">
            <v>Реализация в последующих периодах (2023-2030 г.г.)</v>
          </cell>
          <cell r="AK9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4" t="str">
            <v xml:space="preserve">Астраханская область </v>
          </cell>
          <cell r="AM994" t="str">
            <v>S017</v>
          </cell>
          <cell r="AN994" t="str">
            <v xml:space="preserve">УМТСиК ООО "Газпром добыча Астрахань" </v>
          </cell>
          <cell r="AO994" t="str">
            <v xml:space="preserve">НИ-МТР Реализация </v>
          </cell>
        </row>
        <row r="995">
          <cell r="C995" t="str">
            <v>50059574I000001543235</v>
          </cell>
          <cell r="E995">
            <v>50059574</v>
          </cell>
          <cell r="F995" t="str">
            <v>Инвестиционный договор № 53-555 от 31.05.1999</v>
          </cell>
          <cell r="G995" t="str">
            <v>АГПЗ  (II  очередь). Подземные хранилища (расширение).</v>
          </cell>
          <cell r="H995" t="str">
            <v xml:space="preserve"> Клапан запорный 15с52нж10 Ду15 Ру63</v>
          </cell>
          <cell r="I995" t="str">
            <v>Клапан запорный 15с52нж10 Ду15 Ру63</v>
          </cell>
          <cell r="J995" t="str">
            <v>нет данных</v>
          </cell>
          <cell r="K995" t="str">
            <v xml:space="preserve">нет </v>
          </cell>
          <cell r="L995">
            <v>2007</v>
          </cell>
          <cell r="M995" t="str">
            <v>ШТ</v>
          </cell>
          <cell r="N995">
            <v>235</v>
          </cell>
          <cell r="O995">
            <v>235</v>
          </cell>
          <cell r="P995" t="str">
            <v>нет</v>
          </cell>
          <cell r="Q995" t="str">
            <v>нет данных</v>
          </cell>
          <cell r="T995" t="str">
            <v>Х</v>
          </cell>
          <cell r="V995" t="str">
            <v>Неотапливаемый склад</v>
          </cell>
          <cell r="W995">
            <v>222039.75</v>
          </cell>
          <cell r="Y995">
            <v>266447.7</v>
          </cell>
          <cell r="AC99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995">
            <v>632606.23</v>
          </cell>
          <cell r="AF995">
            <v>726606.23</v>
          </cell>
          <cell r="AG995" t="str">
            <v xml:space="preserve">материалы </v>
          </cell>
          <cell r="AH995" t="str">
            <v xml:space="preserve">ИП ПАО «Газпром» </v>
          </cell>
          <cell r="AI995" t="str">
            <v>Реализация в последующих периодах (2023-2030 г.г.)</v>
          </cell>
          <cell r="AK9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5" t="str">
            <v xml:space="preserve">Астраханская область </v>
          </cell>
          <cell r="AM995" t="str">
            <v>S012</v>
          </cell>
          <cell r="AN995" t="str">
            <v xml:space="preserve">УМТСиК ООО "Газпром добыча Астрахань" </v>
          </cell>
          <cell r="AO995" t="str">
            <v xml:space="preserve">НИ-МТР Реализация </v>
          </cell>
        </row>
        <row r="996">
          <cell r="C996" t="str">
            <v>50062652I0000015472</v>
          </cell>
          <cell r="E996">
            <v>50062652</v>
          </cell>
          <cell r="F996" t="str">
            <v>Инвестиционный договор № 53-555 от 31.05.1999</v>
          </cell>
          <cell r="G996" t="str">
            <v>Код 06. Подземные хранилища (расширение).</v>
          </cell>
          <cell r="H996" t="str">
            <v xml:space="preserve"> Термометр ТБ-2 0...+120С-1,5-125-10-М18 УХЗЛ3.1 ТУ311-00225621.160-95</v>
          </cell>
          <cell r="I996" t="str">
            <v>Термометр ТБ-2 0...+120С-1,5-125-10-М18 УХЗЛ3.1 ТУ311-00225621.160-95</v>
          </cell>
          <cell r="J996" t="str">
            <v>нет данных</v>
          </cell>
          <cell r="K996" t="str">
            <v xml:space="preserve">нет </v>
          </cell>
          <cell r="L996">
            <v>2007</v>
          </cell>
          <cell r="M996" t="str">
            <v>ШТ</v>
          </cell>
          <cell r="N996">
            <v>2</v>
          </cell>
          <cell r="O996">
            <v>2</v>
          </cell>
          <cell r="P996" t="str">
            <v>нет</v>
          </cell>
          <cell r="Q996" t="str">
            <v>нет данных</v>
          </cell>
          <cell r="U996" t="str">
            <v>Х</v>
          </cell>
          <cell r="V996" t="str">
            <v>Неотапливаемый склад</v>
          </cell>
          <cell r="W996">
            <v>170.28</v>
          </cell>
          <cell r="Y996">
            <v>204.34</v>
          </cell>
          <cell r="AC99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96">
            <v>1700.1599999999999</v>
          </cell>
          <cell r="AF996">
            <v>2060.16</v>
          </cell>
          <cell r="AG996" t="str">
            <v xml:space="preserve">материалы </v>
          </cell>
          <cell r="AH996" t="str">
            <v xml:space="preserve">ИП ПАО «Газпром» </v>
          </cell>
          <cell r="AI996" t="str">
            <v>Реализация в последующих периодах (2023-2030 г.г.)</v>
          </cell>
          <cell r="AJ996" t="str">
            <v>Реализация в последующих периодах (2023-2030 г.г.)</v>
          </cell>
          <cell r="AK9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6" t="str">
            <v xml:space="preserve">Астраханская область </v>
          </cell>
          <cell r="AM996" t="str">
            <v>S017</v>
          </cell>
          <cell r="AN996" t="str">
            <v xml:space="preserve">УМТСиК ООО "Газпром добыча Астрахань" </v>
          </cell>
          <cell r="AO996" t="str">
            <v xml:space="preserve">НИ-МТР Реализация </v>
          </cell>
        </row>
        <row r="997">
          <cell r="C997" t="str">
            <v>50062653I0000015489</v>
          </cell>
          <cell r="E997">
            <v>50062653</v>
          </cell>
          <cell r="F997" t="str">
            <v>Инвестиционный договор № 53-555 от 31.05.1999</v>
          </cell>
          <cell r="G997" t="str">
            <v>Код 06. Подземные хранилища (расширение).</v>
          </cell>
          <cell r="H997" t="str">
            <v xml:space="preserve"> Термометр ТБ-2 -20...+40С-1,5-315-10-М20 УХЗЛ3.1 ТУ311-00225621.160-95</v>
          </cell>
          <cell r="I997" t="str">
            <v>Термометр ТБ-2 -20...+40С-1,5-315-10-М20 УХЗЛ3.1 ТУ311-00225621.160-95</v>
          </cell>
          <cell r="J997" t="str">
            <v>нет данных</v>
          </cell>
          <cell r="K997" t="str">
            <v>нет</v>
          </cell>
          <cell r="L997">
            <v>2007</v>
          </cell>
          <cell r="M997" t="str">
            <v>ШТ</v>
          </cell>
          <cell r="N997">
            <v>9</v>
          </cell>
          <cell r="O997">
            <v>9</v>
          </cell>
          <cell r="P997" t="str">
            <v>нет</v>
          </cell>
          <cell r="Q997" t="str">
            <v>нет данных</v>
          </cell>
          <cell r="U997" t="str">
            <v>Х</v>
          </cell>
          <cell r="V997" t="str">
            <v>Неотапливаемый склад</v>
          </cell>
          <cell r="W997">
            <v>2476.8000000000002</v>
          </cell>
          <cell r="Y997">
            <v>2972.16</v>
          </cell>
          <cell r="AC99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97">
            <v>7959.74</v>
          </cell>
          <cell r="AF997">
            <v>9579.74</v>
          </cell>
          <cell r="AG997" t="str">
            <v xml:space="preserve">материалы </v>
          </cell>
          <cell r="AH997" t="str">
            <v xml:space="preserve">ИП ПАО «Газпром» </v>
          </cell>
          <cell r="AI997" t="str">
            <v>Реализация в последующих периодах (2023-2030 г.г.)</v>
          </cell>
          <cell r="AJ997" t="str">
            <v>Реализация в последующих периодах (2023-2030 г.г.)</v>
          </cell>
          <cell r="AK9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7" t="str">
            <v xml:space="preserve">Астраханская область </v>
          </cell>
          <cell r="AM997" t="str">
            <v>S017</v>
          </cell>
          <cell r="AN997" t="str">
            <v xml:space="preserve">УМТСиК ООО "Газпром добыча Астрахань" </v>
          </cell>
          <cell r="AO997" t="str">
            <v xml:space="preserve">НИ-МТР Реализация </v>
          </cell>
        </row>
        <row r="998">
          <cell r="C998" t="str">
            <v>50062660I0000015491</v>
          </cell>
          <cell r="E998">
            <v>50062660</v>
          </cell>
          <cell r="F998" t="str">
            <v>Инвестиционный договор № 53-555 от 31.05.1999</v>
          </cell>
          <cell r="G998" t="str">
            <v>Код 06. Подземные хранилища (расширение).</v>
          </cell>
          <cell r="H998" t="str">
            <v xml:space="preserve"> Термометр ТБ-2Р 0...+120С-1,5-125-10-М20 УХЗЛ3.1 ТУ311-00225621.160-95</v>
          </cell>
          <cell r="I998" t="str">
            <v>Термометр ТБ-2Р 0...+120С-1,5-125-10-М20 УХЗЛ3.1 ТУ311-00225621.160-95</v>
          </cell>
          <cell r="J998" t="str">
            <v>нет данных</v>
          </cell>
          <cell r="K998" t="str">
            <v>нет</v>
          </cell>
          <cell r="L998">
            <v>2007</v>
          </cell>
          <cell r="M998" t="str">
            <v>ШТ</v>
          </cell>
          <cell r="N998">
            <v>1</v>
          </cell>
          <cell r="O998">
            <v>1</v>
          </cell>
          <cell r="P998" t="str">
            <v>нет</v>
          </cell>
          <cell r="Q998" t="str">
            <v>нет данных</v>
          </cell>
          <cell r="U998" t="str">
            <v>Х</v>
          </cell>
          <cell r="V998" t="str">
            <v>Неотапливаемый склад</v>
          </cell>
          <cell r="W998">
            <v>85.14</v>
          </cell>
          <cell r="Y998">
            <v>102.17</v>
          </cell>
          <cell r="AC99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98">
            <v>850.07999999999993</v>
          </cell>
          <cell r="AF998">
            <v>1030.08</v>
          </cell>
          <cell r="AG998" t="str">
            <v xml:space="preserve">материалы </v>
          </cell>
          <cell r="AH998" t="str">
            <v xml:space="preserve">ИП ПАО «Газпром» </v>
          </cell>
          <cell r="AI998" t="str">
            <v>Реализация в последующих периодах (2023-2030 г.г.)</v>
          </cell>
          <cell r="AJ998" t="str">
            <v>Реализация в последующих периодах (2023-2030 г.г.)</v>
          </cell>
          <cell r="AK9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8" t="str">
            <v xml:space="preserve">Астраханская область </v>
          </cell>
          <cell r="AM998" t="str">
            <v>S017</v>
          </cell>
          <cell r="AN998" t="str">
            <v xml:space="preserve">УМТСиК ООО "Газпром добыча Астрахань" </v>
          </cell>
          <cell r="AO998" t="str">
            <v xml:space="preserve">НИ-МТР Реализация </v>
          </cell>
        </row>
        <row r="999">
          <cell r="C999" t="str">
            <v>50062658I0000015501</v>
          </cell>
          <cell r="E999">
            <v>50062658</v>
          </cell>
          <cell r="F999" t="str">
            <v>Инвестиционный договор № 53-555 от 31.05.1999</v>
          </cell>
          <cell r="G999" t="str">
            <v>Код 06. Подземные хранилища (расширение).</v>
          </cell>
          <cell r="H999" t="str">
            <v xml:space="preserve"> Термометр ТБ-2Р 0...+100С-1,5-200-10-М20 УХЗЛ3.1 ТУ311-00225621.160-95</v>
          </cell>
          <cell r="I999" t="str">
            <v>Термометр ТБ-2Р 0...+100С-1,5-200-10-М20 УХЗЛ3.1 ТУ311-00225621.160-95</v>
          </cell>
          <cell r="J999" t="str">
            <v>нет данных</v>
          </cell>
          <cell r="K999" t="str">
            <v>нет</v>
          </cell>
          <cell r="L999">
            <v>2007</v>
          </cell>
          <cell r="M999" t="str">
            <v>ШТ</v>
          </cell>
          <cell r="N999">
            <v>1</v>
          </cell>
          <cell r="O999">
            <v>1</v>
          </cell>
          <cell r="P999" t="str">
            <v>нет</v>
          </cell>
          <cell r="Q999" t="str">
            <v>нет данных</v>
          </cell>
          <cell r="U999" t="str">
            <v>Х</v>
          </cell>
          <cell r="V999" t="str">
            <v>Неотапливаемый склад</v>
          </cell>
          <cell r="W999">
            <v>87.98</v>
          </cell>
          <cell r="Y999">
            <v>105.58</v>
          </cell>
          <cell r="AC99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999">
            <v>884.42000000000007</v>
          </cell>
          <cell r="AF999">
            <v>1064.42</v>
          </cell>
          <cell r="AG999" t="str">
            <v xml:space="preserve">материалы </v>
          </cell>
          <cell r="AH999" t="str">
            <v xml:space="preserve">ИП ПАО «Газпром» </v>
          </cell>
          <cell r="AI999" t="str">
            <v>Реализация в последующих периодах (2023-2030 г.г.)</v>
          </cell>
          <cell r="AJ999" t="str">
            <v>Реализация в последующих периодах (2023-2030 г.г.)</v>
          </cell>
          <cell r="AK9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999" t="str">
            <v xml:space="preserve">Астраханская область </v>
          </cell>
          <cell r="AM999" t="str">
            <v>S017</v>
          </cell>
          <cell r="AN999" t="str">
            <v xml:space="preserve">УМТСиК ООО "Газпром добыча Астрахань" </v>
          </cell>
          <cell r="AO999" t="str">
            <v xml:space="preserve">НИ-МТР Реализация </v>
          </cell>
        </row>
        <row r="1000">
          <cell r="C1000" t="str">
            <v>10082022I00000155330</v>
          </cell>
          <cell r="E1000">
            <v>10082022</v>
          </cell>
          <cell r="F1000" t="str">
            <v>Инвестиционный договор № 53-555 от 31.05.1999</v>
          </cell>
          <cell r="G100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00" t="str">
            <v xml:space="preserve"> Светильник взрывозащищенный РСП 25-125</v>
          </cell>
          <cell r="I1000" t="str">
            <v>Светильник взрывозащищенный РСП 25-125</v>
          </cell>
          <cell r="J1000" t="str">
            <v>нет данных</v>
          </cell>
          <cell r="K1000" t="str">
            <v>нет</v>
          </cell>
          <cell r="L1000">
            <v>2007</v>
          </cell>
          <cell r="M1000" t="str">
            <v>ШТ</v>
          </cell>
          <cell r="N1000">
            <v>30</v>
          </cell>
          <cell r="O1000">
            <v>30</v>
          </cell>
          <cell r="P1000" t="str">
            <v>нет</v>
          </cell>
          <cell r="Q1000" t="str">
            <v>нет данных</v>
          </cell>
          <cell r="T1000" t="str">
            <v>Х</v>
          </cell>
          <cell r="V1000" t="str">
            <v>Неотапливаемый склад</v>
          </cell>
          <cell r="W1000">
            <v>72366.600000000006</v>
          </cell>
          <cell r="Y1000">
            <v>86839.92</v>
          </cell>
          <cell r="AC10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0">
            <v>126077.81</v>
          </cell>
          <cell r="AF1000">
            <v>152477.81</v>
          </cell>
          <cell r="AG1000" t="str">
            <v xml:space="preserve">материалы </v>
          </cell>
          <cell r="AH1000" t="str">
            <v xml:space="preserve">ИП ПАО «Газпром» </v>
          </cell>
          <cell r="AI1000" t="str">
            <v>Реализация в последующих периодах (2023-2030 г.г.)</v>
          </cell>
          <cell r="AK10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0" t="str">
            <v xml:space="preserve">Астраханская область </v>
          </cell>
          <cell r="AM1000" t="str">
            <v>S017</v>
          </cell>
          <cell r="AN1000" t="str">
            <v xml:space="preserve">УМТСиК ООО "Газпром добыча Астрахань" </v>
          </cell>
          <cell r="AO1000" t="str">
            <v xml:space="preserve">НИ-МТР Реализация </v>
          </cell>
        </row>
        <row r="1001">
          <cell r="C1001" t="str">
            <v>30014215I0000015542</v>
          </cell>
          <cell r="E1001">
            <v>30014215</v>
          </cell>
          <cell r="F1001" t="str">
            <v>Инвестиционный договор № 53-555 от 31.05.1999</v>
          </cell>
          <cell r="G1001" t="str">
            <v>Код 06. Подземные хранилища (расширение).</v>
          </cell>
          <cell r="H1001" t="str">
            <v xml:space="preserve"> Термошкаф неразъемный 1000х600х1800 3.909.013-13</v>
          </cell>
          <cell r="I1001" t="str">
            <v>Термошкаф неразъемный 1000х600х1800 3.909.013-13</v>
          </cell>
          <cell r="J1001" t="str">
            <v>нет данных</v>
          </cell>
          <cell r="K1001" t="str">
            <v>нет</v>
          </cell>
          <cell r="L1001">
            <v>2007</v>
          </cell>
          <cell r="M1001" t="str">
            <v>ШТ</v>
          </cell>
          <cell r="N1001">
            <v>2</v>
          </cell>
          <cell r="O1001">
            <v>2</v>
          </cell>
          <cell r="P1001" t="str">
            <v>нет</v>
          </cell>
          <cell r="Q1001" t="str">
            <v>нет данных</v>
          </cell>
          <cell r="U1001" t="str">
            <v>Х</v>
          </cell>
          <cell r="V1001" t="str">
            <v>Неотапливаемый склад</v>
          </cell>
          <cell r="W1001">
            <v>14571.66</v>
          </cell>
          <cell r="Y1001">
            <v>17485.990000000002</v>
          </cell>
          <cell r="AC100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01">
            <v>145735.13</v>
          </cell>
          <cell r="AF1001">
            <v>176295.13</v>
          </cell>
          <cell r="AG1001" t="str">
            <v xml:space="preserve">материалы </v>
          </cell>
          <cell r="AH1001" t="str">
            <v xml:space="preserve">ИП ПАО «Газпром» </v>
          </cell>
          <cell r="AI1001" t="str">
            <v>Реализация в последующих периодах (2023-2030 г.г.)</v>
          </cell>
          <cell r="AJ1001" t="str">
            <v>Реализация в последующих периодах (2023-2030 г.г.)</v>
          </cell>
          <cell r="AK10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1" t="str">
            <v xml:space="preserve">Астраханская область </v>
          </cell>
          <cell r="AM1001" t="str">
            <v>S017</v>
          </cell>
          <cell r="AN1001" t="str">
            <v xml:space="preserve">УМТСиК ООО "Газпром добыча Астрахань" </v>
          </cell>
          <cell r="AO1001" t="str">
            <v xml:space="preserve">НИ-МТР Реализация </v>
          </cell>
        </row>
        <row r="1002">
          <cell r="C1002" t="str">
            <v>10081585I00000155610</v>
          </cell>
          <cell r="E1002">
            <v>10081585</v>
          </cell>
          <cell r="F1002" t="str">
            <v>Инвестиционный договор № 53-555 от 31.05.1999</v>
          </cell>
          <cell r="G1002" t="str">
            <v>Код 06. Подземные хранилища (расширение).</v>
          </cell>
          <cell r="H1002" t="str">
            <v xml:space="preserve"> Коробка ответвительная У-995МУ3</v>
          </cell>
          <cell r="I1002" t="str">
            <v>Коробка ответвительная У-995МУ3</v>
          </cell>
          <cell r="J1002" t="str">
            <v>нет данных</v>
          </cell>
          <cell r="K1002" t="str">
            <v>нет</v>
          </cell>
          <cell r="L1002">
            <v>2007</v>
          </cell>
          <cell r="M1002" t="str">
            <v>ШТ</v>
          </cell>
          <cell r="N1002">
            <v>10</v>
          </cell>
          <cell r="O1002">
            <v>10</v>
          </cell>
          <cell r="P1002" t="str">
            <v>нет</v>
          </cell>
          <cell r="Q1002" t="str">
            <v>нет данных</v>
          </cell>
          <cell r="U1002" t="str">
            <v>Х</v>
          </cell>
          <cell r="V1002" t="str">
            <v>Неотапливаемый склад</v>
          </cell>
          <cell r="W1002">
            <v>53</v>
          </cell>
          <cell r="Y1002">
            <v>63.6</v>
          </cell>
          <cell r="AC100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02">
            <v>637.20000000000005</v>
          </cell>
          <cell r="AF1002">
            <v>737.2</v>
          </cell>
          <cell r="AG1002" t="str">
            <v xml:space="preserve">материалы </v>
          </cell>
          <cell r="AH1002" t="str">
            <v xml:space="preserve">ИП ПАО «Газпром» </v>
          </cell>
          <cell r="AI1002" t="str">
            <v>Реализация в последующих периодах (2023-2030 г.г.)</v>
          </cell>
          <cell r="AJ1002" t="str">
            <v>Реализация в последующих периодах (2023-2030 г.г.)</v>
          </cell>
          <cell r="AK10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2" t="str">
            <v xml:space="preserve">Астраханская область </v>
          </cell>
          <cell r="AM1002" t="str">
            <v>S017</v>
          </cell>
          <cell r="AN1002" t="str">
            <v xml:space="preserve">УМТСиК ООО "Газпром добыча Астрахань" </v>
          </cell>
          <cell r="AO1002" t="str">
            <v xml:space="preserve">НИ-МТР Реализация </v>
          </cell>
        </row>
        <row r="1003">
          <cell r="C1003" t="str">
            <v>10081620I00000155711</v>
          </cell>
          <cell r="E1003">
            <v>10081620</v>
          </cell>
          <cell r="F1003" t="str">
            <v>Инвестиционный договор № 53-555 от 31.05.1999</v>
          </cell>
          <cell r="G1003" t="str">
            <v>Код 06. Подземные хранилища (расширение).</v>
          </cell>
          <cell r="H1003" t="str">
            <v xml:space="preserve"> Коробка УК-2Р</v>
          </cell>
          <cell r="I1003" t="str">
            <v>Коробка УК-2Р</v>
          </cell>
          <cell r="J1003" t="str">
            <v>нет данных</v>
          </cell>
          <cell r="K1003" t="str">
            <v>нет</v>
          </cell>
          <cell r="L1003">
            <v>2007</v>
          </cell>
          <cell r="M1003" t="str">
            <v>ШТ</v>
          </cell>
          <cell r="N1003">
            <v>11</v>
          </cell>
          <cell r="O1003">
            <v>11</v>
          </cell>
          <cell r="P1003" t="str">
            <v>нет</v>
          </cell>
          <cell r="Q1003" t="str">
            <v>нет данных</v>
          </cell>
          <cell r="U1003" t="str">
            <v>Х</v>
          </cell>
          <cell r="V1003" t="str">
            <v>Неотапливаемый склад</v>
          </cell>
          <cell r="W1003">
            <v>64.459999999999994</v>
          </cell>
          <cell r="Y1003">
            <v>77.349999999999994</v>
          </cell>
          <cell r="AC100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03">
            <v>217.94</v>
          </cell>
          <cell r="AF1003">
            <v>263.7</v>
          </cell>
          <cell r="AG1003" t="str">
            <v xml:space="preserve">материалы </v>
          </cell>
          <cell r="AH1003" t="str">
            <v xml:space="preserve">ИП ПАО «Газпром» </v>
          </cell>
          <cell r="AI1003" t="str">
            <v>Реализация в последующих периодах (2023-2030 г.г.)</v>
          </cell>
          <cell r="AJ1003" t="str">
            <v>Реализация в последующих периодах (2023-2030 г.г.)</v>
          </cell>
          <cell r="AK10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3" t="str">
            <v xml:space="preserve">Астраханская область </v>
          </cell>
          <cell r="AM1003" t="str">
            <v>S017</v>
          </cell>
          <cell r="AN1003" t="str">
            <v xml:space="preserve">УМТСиК ООО "Газпром добыча Астрахань" </v>
          </cell>
          <cell r="AO1003" t="str">
            <v xml:space="preserve">НИ-МТР Реализация </v>
          </cell>
        </row>
        <row r="1004">
          <cell r="C1004" t="str">
            <v>10082407I0000015581</v>
          </cell>
          <cell r="E1004">
            <v>10082407</v>
          </cell>
          <cell r="F1004" t="str">
            <v>Инвестиционный договор № 53-555 от 31.05.1999</v>
          </cell>
          <cell r="G1004" t="str">
            <v>Код 06. Подземные хранилища (расширение).</v>
          </cell>
          <cell r="H1004" t="str">
            <v xml:space="preserve"> Бокс распределительный кабельный БКТ 30х2 ТУ завода-изготовителя</v>
          </cell>
          <cell r="I1004" t="str">
            <v>Бокс распределительный кабельный БКТ 30х2 ТУ завода-изготовителя</v>
          </cell>
          <cell r="J1004" t="str">
            <v>нет данных</v>
          </cell>
          <cell r="K1004" t="str">
            <v>нет</v>
          </cell>
          <cell r="L1004">
            <v>2007</v>
          </cell>
          <cell r="M1004" t="str">
            <v>ШТ</v>
          </cell>
          <cell r="N1004">
            <v>1</v>
          </cell>
          <cell r="O1004">
            <v>1</v>
          </cell>
          <cell r="P1004" t="str">
            <v>нет</v>
          </cell>
          <cell r="Q1004" t="str">
            <v>нет данных</v>
          </cell>
          <cell r="T1004" t="str">
            <v>Х</v>
          </cell>
          <cell r="V1004" t="str">
            <v>Неотапливаемый склад</v>
          </cell>
          <cell r="W1004">
            <v>148.69999999999999</v>
          </cell>
          <cell r="Y1004">
            <v>178.44</v>
          </cell>
          <cell r="AC100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04">
            <v>225.61</v>
          </cell>
          <cell r="AF1004">
            <v>275.61</v>
          </cell>
          <cell r="AG1004" t="str">
            <v xml:space="preserve">материалы </v>
          </cell>
          <cell r="AH1004" t="str">
            <v xml:space="preserve">ИП ПАО «Газпром» </v>
          </cell>
          <cell r="AI1004" t="str">
            <v>Реализация в последующих периодах (2023-2030 г.г.)</v>
          </cell>
          <cell r="AK10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4" t="str">
            <v xml:space="preserve">Астраханская область </v>
          </cell>
          <cell r="AM1004" t="str">
            <v>S017</v>
          </cell>
          <cell r="AN1004" t="str">
            <v xml:space="preserve">УМТСиК ООО "Газпром добыча Астрахань" </v>
          </cell>
          <cell r="AO1004" t="str">
            <v xml:space="preserve">НИ-МТР Реализация </v>
          </cell>
        </row>
        <row r="1005">
          <cell r="C1005" t="str">
            <v>50059810I0000015677</v>
          </cell>
          <cell r="E1005">
            <v>50059810</v>
          </cell>
          <cell r="F1005" t="str">
            <v>Инвестиционный договор № 53-555 от 31.05.1999</v>
          </cell>
          <cell r="G1005" t="str">
            <v>АГПЗ (I очередь).Подземные хранилища</v>
          </cell>
          <cell r="H1005" t="str">
            <v xml:space="preserve"> Кран шаровой 11нж38п Ду10 Ру63</v>
          </cell>
          <cell r="I1005" t="str">
            <v>Кран шаровой 11нж38п Ду10 Ру63</v>
          </cell>
          <cell r="J1005" t="str">
            <v>нет данных</v>
          </cell>
          <cell r="K1005" t="str">
            <v>нет</v>
          </cell>
          <cell r="L1005">
            <v>2007</v>
          </cell>
          <cell r="M1005" t="str">
            <v>ШТ</v>
          </cell>
          <cell r="N1005">
            <v>7</v>
          </cell>
          <cell r="O1005">
            <v>7</v>
          </cell>
          <cell r="P1005" t="str">
            <v>нет</v>
          </cell>
          <cell r="Q1005" t="str">
            <v>нет данных</v>
          </cell>
          <cell r="U1005" t="str">
            <v>Х</v>
          </cell>
          <cell r="V1005" t="str">
            <v>Неотапливаемый склад</v>
          </cell>
          <cell r="W1005">
            <v>3486</v>
          </cell>
          <cell r="Y1005">
            <v>4183.2</v>
          </cell>
          <cell r="AC10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5">
            <v>16805.810000000001</v>
          </cell>
          <cell r="AF1005">
            <v>19255.810000000001</v>
          </cell>
          <cell r="AG1005" t="str">
            <v xml:space="preserve">материалы </v>
          </cell>
          <cell r="AH1005" t="str">
            <v xml:space="preserve">ИП ПАО «Газпром» </v>
          </cell>
          <cell r="AI1005" t="str">
            <v>Реализация в последующих периодах (2023-2030 г.г.)</v>
          </cell>
          <cell r="AJ1005" t="str">
            <v>Реализация в последующих периодах (2023-2030 г.г.)</v>
          </cell>
          <cell r="AK10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5" t="str">
            <v xml:space="preserve">Астраханская область </v>
          </cell>
          <cell r="AM1005" t="str">
            <v>S012</v>
          </cell>
          <cell r="AN1005" t="str">
            <v xml:space="preserve">УМТСиК ООО "Газпром добыча Астрахань" </v>
          </cell>
          <cell r="AO1005" t="str">
            <v xml:space="preserve">НИ-МТР Реализация </v>
          </cell>
        </row>
        <row r="1006">
          <cell r="C1006" t="str">
            <v>10083392I00000156941</v>
          </cell>
          <cell r="E1006">
            <v>10083392</v>
          </cell>
          <cell r="F1006" t="str">
            <v>Инвестиционный договор № 53-555 от 31.05.1999</v>
          </cell>
          <cell r="G1006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06" t="str">
            <v xml:space="preserve"> Полоса перфорированная ПП-30 У1</v>
          </cell>
          <cell r="I1006" t="str">
            <v>Полоса перфорированная ПП-30 У1</v>
          </cell>
          <cell r="J1006" t="str">
            <v>нет данных</v>
          </cell>
          <cell r="K1006" t="str">
            <v xml:space="preserve">нет </v>
          </cell>
          <cell r="L1006">
            <v>2007</v>
          </cell>
          <cell r="M1006" t="str">
            <v>ПМ</v>
          </cell>
          <cell r="N1006">
            <v>41</v>
          </cell>
          <cell r="O1006">
            <v>41</v>
          </cell>
          <cell r="P1006" t="str">
            <v>нет</v>
          </cell>
          <cell r="Q1006" t="str">
            <v>нет данных</v>
          </cell>
          <cell r="U1006" t="str">
            <v>Х</v>
          </cell>
          <cell r="V1006" t="str">
            <v>Неотапливаемый склад</v>
          </cell>
          <cell r="W1006">
            <v>221.81</v>
          </cell>
          <cell r="Y1006">
            <v>266.17</v>
          </cell>
          <cell r="AC10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6">
            <v>2300.31</v>
          </cell>
          <cell r="AF1006">
            <v>2710.31</v>
          </cell>
          <cell r="AG1006" t="str">
            <v xml:space="preserve">материалы </v>
          </cell>
          <cell r="AH1006" t="str">
            <v xml:space="preserve">ИП ПАО «Газпром» </v>
          </cell>
          <cell r="AI1006" t="str">
            <v>Реализация в последующих периодах (2023-2030 г.г.)</v>
          </cell>
          <cell r="AJ1006" t="str">
            <v>Реализация в последующих периодах (2023-2030 г.г.)</v>
          </cell>
          <cell r="AK10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6" t="str">
            <v xml:space="preserve">Астраханская область </v>
          </cell>
          <cell r="AM1006" t="str">
            <v>S017</v>
          </cell>
          <cell r="AN1006" t="str">
            <v xml:space="preserve">УМТСиК ООО "Газпром добыча Астрахань" </v>
          </cell>
          <cell r="AO1006" t="str">
            <v xml:space="preserve">НИ-МТР Реализация </v>
          </cell>
        </row>
        <row r="1007">
          <cell r="C1007" t="str">
            <v>10083094I0000015702</v>
          </cell>
          <cell r="E1007">
            <v>10083094</v>
          </cell>
          <cell r="F1007" t="str">
            <v>Инвестиционный договор № 53-555 от 31.05.1999</v>
          </cell>
          <cell r="G1007" t="str">
            <v>Уст.получ.сырья для катал</v>
          </cell>
          <cell r="H1007" t="str">
            <v xml:space="preserve"> Короб прямой У1108 УТ2,5</v>
          </cell>
          <cell r="I1007" t="str">
            <v>Короб прямой У1108 УТ2,5</v>
          </cell>
          <cell r="J1007" t="str">
            <v>нет данных</v>
          </cell>
          <cell r="K1007" t="str">
            <v>нет</v>
          </cell>
          <cell r="L1007">
            <v>2007</v>
          </cell>
          <cell r="M1007" t="str">
            <v>ШТ</v>
          </cell>
          <cell r="N1007">
            <v>2</v>
          </cell>
          <cell r="O1007">
            <v>2</v>
          </cell>
          <cell r="P1007" t="str">
            <v>нет</v>
          </cell>
          <cell r="Q1007" t="str">
            <v>нет данных</v>
          </cell>
          <cell r="U1007" t="str">
            <v>Х</v>
          </cell>
          <cell r="V1007" t="str">
            <v>Неотапливаемый склад</v>
          </cell>
          <cell r="W1007">
            <v>91.86</v>
          </cell>
          <cell r="Y1007">
            <v>110.23</v>
          </cell>
          <cell r="AC10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7">
            <v>923.72</v>
          </cell>
          <cell r="AF1007">
            <v>1123.72</v>
          </cell>
          <cell r="AG1007" t="str">
            <v xml:space="preserve">материалы </v>
          </cell>
          <cell r="AH1007" t="str">
            <v xml:space="preserve">ИП ПАО «Газпром» </v>
          </cell>
          <cell r="AI1007" t="str">
            <v>Реализация в последующих периодах (2023-2030 г.г.)</v>
          </cell>
          <cell r="AJ1007" t="str">
            <v>Реализация в последующих периодах (2023-2030 г.г.)</v>
          </cell>
          <cell r="AK10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7" t="str">
            <v xml:space="preserve">Астраханская область </v>
          </cell>
          <cell r="AM1007" t="str">
            <v>S017</v>
          </cell>
          <cell r="AN1007" t="str">
            <v xml:space="preserve">УМТСиК ООО "Газпром добыча Астрахань" </v>
          </cell>
          <cell r="AO1007" t="str">
            <v xml:space="preserve">НИ-МТР Реализация </v>
          </cell>
        </row>
        <row r="1008">
          <cell r="C1008" t="str">
            <v>10083094I00000157110</v>
          </cell>
          <cell r="E1008">
            <v>10083094</v>
          </cell>
          <cell r="F1008" t="str">
            <v>Инвестиционный договор № 53-555 от 31.05.1999</v>
          </cell>
          <cell r="G1008" t="str">
            <v>Уст.получ.сырья для катал</v>
          </cell>
          <cell r="H1008" t="str">
            <v xml:space="preserve"> Короб прямой У1108 УТ2,5</v>
          </cell>
          <cell r="I1008" t="str">
            <v>Короб прямой У1108 УТ2,5</v>
          </cell>
          <cell r="J1008" t="str">
            <v>нет данных</v>
          </cell>
          <cell r="K1008" t="str">
            <v>нет</v>
          </cell>
          <cell r="L1008">
            <v>2007</v>
          </cell>
          <cell r="M1008" t="str">
            <v>ШТ</v>
          </cell>
          <cell r="N1008">
            <v>10</v>
          </cell>
          <cell r="O1008">
            <v>10</v>
          </cell>
          <cell r="P1008" t="str">
            <v>нет</v>
          </cell>
          <cell r="Q1008" t="str">
            <v>нет данных</v>
          </cell>
          <cell r="U1008" t="str">
            <v>Х</v>
          </cell>
          <cell r="V1008" t="str">
            <v>Неотапливаемый склад</v>
          </cell>
          <cell r="W1008">
            <v>1386.3</v>
          </cell>
          <cell r="Y1008">
            <v>1663.56</v>
          </cell>
          <cell r="AC10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8">
            <v>4733.22</v>
          </cell>
          <cell r="AF1008">
            <v>5733.22</v>
          </cell>
          <cell r="AG1008" t="str">
            <v xml:space="preserve">материалы </v>
          </cell>
          <cell r="AH1008" t="str">
            <v xml:space="preserve">ИП ПАО «Газпром» </v>
          </cell>
          <cell r="AI1008" t="str">
            <v>Реализация в последующих периодах (2023-2030 г.г.)</v>
          </cell>
          <cell r="AJ1008" t="str">
            <v>Реализация в последующих периодах (2023-2030 г.г.)</v>
          </cell>
          <cell r="AK10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8" t="str">
            <v xml:space="preserve">Астраханская область </v>
          </cell>
          <cell r="AM1008" t="str">
            <v>S017</v>
          </cell>
          <cell r="AN1008" t="str">
            <v xml:space="preserve">УМТСиК ООО "Газпром добыча Астрахань" </v>
          </cell>
          <cell r="AO1008" t="str">
            <v xml:space="preserve">НИ-МТР Реализация </v>
          </cell>
        </row>
        <row r="1009">
          <cell r="C1009" t="str">
            <v>10083091I000001573240</v>
          </cell>
          <cell r="E1009">
            <v>10083091</v>
          </cell>
          <cell r="F1009" t="str">
            <v>Инвестиционный договор № 53-555 от 31.05.1999</v>
          </cell>
          <cell r="G1009" t="str">
            <v>Уст.получ.сырья для катал</v>
          </cell>
          <cell r="H1009" t="str">
            <v xml:space="preserve"> Короб прямой У1105 УТ2,5</v>
          </cell>
          <cell r="I1009" t="str">
            <v>Короб прямой У1105 УТ2,5</v>
          </cell>
          <cell r="J1009" t="str">
            <v>нет данных</v>
          </cell>
          <cell r="K1009" t="str">
            <v>нет</v>
          </cell>
          <cell r="L1009">
            <v>2007</v>
          </cell>
          <cell r="M1009" t="str">
            <v>ШТ</v>
          </cell>
          <cell r="N1009">
            <v>240</v>
          </cell>
          <cell r="O1009">
            <v>240</v>
          </cell>
          <cell r="P1009" t="str">
            <v>нет</v>
          </cell>
          <cell r="Q1009" t="str">
            <v>нет данных</v>
          </cell>
          <cell r="T1009" t="str">
            <v>Х</v>
          </cell>
          <cell r="V1009" t="str">
            <v>Неотапливаемый склад</v>
          </cell>
          <cell r="W1009">
            <v>102230.39999999999</v>
          </cell>
          <cell r="Y1009">
            <v>122676.48</v>
          </cell>
          <cell r="AC10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09">
            <v>196045.57</v>
          </cell>
          <cell r="AF1009">
            <v>236845.57</v>
          </cell>
          <cell r="AG1009" t="str">
            <v xml:space="preserve">материалы </v>
          </cell>
          <cell r="AH1009" t="str">
            <v xml:space="preserve">ИП ПАО «Газпром» </v>
          </cell>
          <cell r="AI1009" t="str">
            <v>Реализация в последующих периодах (2023-2030 г.г.)</v>
          </cell>
          <cell r="AK10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09" t="str">
            <v xml:space="preserve">Астраханская область </v>
          </cell>
          <cell r="AM1009" t="str">
            <v>S017</v>
          </cell>
          <cell r="AN1009" t="str">
            <v xml:space="preserve">УМТСиК ООО "Газпром добыча Астрахань" </v>
          </cell>
          <cell r="AO1009" t="str">
            <v xml:space="preserve">НИ-МТР Реализация </v>
          </cell>
        </row>
        <row r="1010">
          <cell r="C1010" t="str">
            <v>10083095I00000157429</v>
          </cell>
          <cell r="E1010">
            <v>10083095</v>
          </cell>
          <cell r="F1010" t="str">
            <v>Инвестиционный договор № 53-555 от 31.05.1999</v>
          </cell>
          <cell r="G1010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10" t="str">
            <v xml:space="preserve"> Короб прямой У1109 УТ2,5</v>
          </cell>
          <cell r="I1010" t="str">
            <v>Короб прямой У1109 УТ2,5</v>
          </cell>
          <cell r="J1010" t="str">
            <v>нет данных</v>
          </cell>
          <cell r="K1010" t="str">
            <v>нет</v>
          </cell>
          <cell r="L1010">
            <v>2007</v>
          </cell>
          <cell r="M1010" t="str">
            <v>ШТ</v>
          </cell>
          <cell r="N1010">
            <v>29</v>
          </cell>
          <cell r="O1010">
            <v>29</v>
          </cell>
          <cell r="P1010" t="str">
            <v>нет</v>
          </cell>
          <cell r="Q1010" t="str">
            <v>нет данных</v>
          </cell>
          <cell r="U1010" t="str">
            <v>Х</v>
          </cell>
          <cell r="V1010" t="str">
            <v>Неотапливаемый склад</v>
          </cell>
          <cell r="W1010">
            <v>3928.63</v>
          </cell>
          <cell r="Y1010">
            <v>4714.3599999999997</v>
          </cell>
          <cell r="AC10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0">
            <v>13346.22</v>
          </cell>
          <cell r="AF1010">
            <v>16246.22</v>
          </cell>
          <cell r="AG1010" t="str">
            <v xml:space="preserve">материалы </v>
          </cell>
          <cell r="AH1010" t="str">
            <v xml:space="preserve">ИП ПАО «Газпром» </v>
          </cell>
          <cell r="AI1010" t="str">
            <v>Реализация в последующих периодах (2023-2030 г.г.)</v>
          </cell>
          <cell r="AJ1010" t="str">
            <v>Реализация в последующих периодах (2023-2030 г.г.)</v>
          </cell>
          <cell r="AK10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0" t="str">
            <v xml:space="preserve">Астраханская область </v>
          </cell>
          <cell r="AM1010" t="str">
            <v>S017</v>
          </cell>
          <cell r="AN1010" t="str">
            <v xml:space="preserve">УМТСиК ООО "Газпром добыча Астрахань" </v>
          </cell>
          <cell r="AO1010" t="str">
            <v xml:space="preserve">НИ-МТР Реализация </v>
          </cell>
        </row>
        <row r="1011">
          <cell r="C1011" t="str">
            <v>10083093I00000157512</v>
          </cell>
          <cell r="E1011">
            <v>10083093</v>
          </cell>
          <cell r="F1011" t="str">
            <v>Инвестиционный договор № 53-555 от 31.05.1999</v>
          </cell>
          <cell r="G101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11" t="str">
            <v xml:space="preserve"> Короб прямой У1107 УТ2,5</v>
          </cell>
          <cell r="I1011" t="str">
            <v>Короб прямой У1107 УТ2,5</v>
          </cell>
          <cell r="J1011" t="str">
            <v>нет данных</v>
          </cell>
          <cell r="K1011" t="str">
            <v>нет</v>
          </cell>
          <cell r="L1011">
            <v>2007</v>
          </cell>
          <cell r="M1011" t="str">
            <v>ШТ</v>
          </cell>
          <cell r="N1011">
            <v>12</v>
          </cell>
          <cell r="O1011">
            <v>12</v>
          </cell>
          <cell r="P1011" t="str">
            <v>нет</v>
          </cell>
          <cell r="Q1011" t="str">
            <v>нет данных</v>
          </cell>
          <cell r="U1011" t="str">
            <v>Х</v>
          </cell>
          <cell r="V1011" t="str">
            <v>Неотапливаемый склад</v>
          </cell>
          <cell r="W1011">
            <v>1625.64</v>
          </cell>
          <cell r="Y1011">
            <v>1950.77</v>
          </cell>
          <cell r="AC10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1">
            <v>5522.57</v>
          </cell>
          <cell r="AF1011">
            <v>6722.57</v>
          </cell>
          <cell r="AG1011" t="str">
            <v xml:space="preserve">материалы </v>
          </cell>
          <cell r="AH1011" t="str">
            <v xml:space="preserve">ИП ПАО «Газпром» </v>
          </cell>
          <cell r="AI1011" t="str">
            <v>Реализация в последующих периодах (2023-2030 г.г.)</v>
          </cell>
          <cell r="AJ1011" t="str">
            <v>Реализация в последующих периодах (2023-2030 г.г.)</v>
          </cell>
          <cell r="AK10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1" t="str">
            <v xml:space="preserve">Астраханская область </v>
          </cell>
          <cell r="AM1011" t="str">
            <v>S017</v>
          </cell>
          <cell r="AN1011" t="str">
            <v xml:space="preserve">УМТСиК ООО "Газпром добыча Астрахань" </v>
          </cell>
          <cell r="AO1011" t="str">
            <v xml:space="preserve">НИ-МТР Реализация </v>
          </cell>
        </row>
        <row r="1012">
          <cell r="C1012" t="str">
            <v>10083390I00000157630</v>
          </cell>
          <cell r="E1012">
            <v>10083390</v>
          </cell>
          <cell r="F1012" t="str">
            <v>Инвестиционный договор № 53-555 от 31.05.1999</v>
          </cell>
          <cell r="G1012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12" t="str">
            <v xml:space="preserve"> Полоса перфорированная ПП 28</v>
          </cell>
          <cell r="I1012" t="str">
            <v>Полоса перфорированная ПП 28</v>
          </cell>
          <cell r="J1012" t="str">
            <v>нет данных</v>
          </cell>
          <cell r="K1012" t="str">
            <v>нет</v>
          </cell>
          <cell r="L1012">
            <v>2007</v>
          </cell>
          <cell r="M1012" t="str">
            <v>ШТ</v>
          </cell>
          <cell r="N1012">
            <v>30</v>
          </cell>
          <cell r="O1012">
            <v>30</v>
          </cell>
          <cell r="P1012" t="str">
            <v>нет</v>
          </cell>
          <cell r="Q1012" t="str">
            <v>нет данных</v>
          </cell>
          <cell r="T1012" t="str">
            <v>Х</v>
          </cell>
          <cell r="V1012" t="str">
            <v>Неотапливаемый склад</v>
          </cell>
          <cell r="W1012">
            <v>958.5</v>
          </cell>
          <cell r="Y1012">
            <v>1150.2</v>
          </cell>
          <cell r="AC10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2">
            <v>1741.68</v>
          </cell>
          <cell r="AF1012">
            <v>2041.68</v>
          </cell>
          <cell r="AG1012" t="str">
            <v xml:space="preserve">материалы </v>
          </cell>
          <cell r="AH1012" t="str">
            <v xml:space="preserve">ИП ПАО «Газпром» </v>
          </cell>
          <cell r="AI1012" t="str">
            <v>Реализация в последующих периодах (2023-2030 г.г.)</v>
          </cell>
          <cell r="AK10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2" t="str">
            <v xml:space="preserve">Астраханская область </v>
          </cell>
          <cell r="AM1012" t="str">
            <v>S017</v>
          </cell>
          <cell r="AN1012" t="str">
            <v xml:space="preserve">УМТСиК ООО "Газпром добыча Астрахань" </v>
          </cell>
          <cell r="AO1012" t="str">
            <v xml:space="preserve">НИ-МТР Реализация </v>
          </cell>
        </row>
        <row r="1013">
          <cell r="C1013" t="str">
            <v>10083099I00000158110</v>
          </cell>
          <cell r="E1013">
            <v>10083099</v>
          </cell>
          <cell r="F1013" t="str">
            <v>Инвестиционный договор № 53-555 от 31.05.1999</v>
          </cell>
          <cell r="G101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13" t="str">
            <v xml:space="preserve"> Короб угловой вверх У1081 УТ2,5</v>
          </cell>
          <cell r="I1013" t="str">
            <v>Короб угловой вверх У1081 УТ2,5</v>
          </cell>
          <cell r="J1013" t="str">
            <v>нет данных</v>
          </cell>
          <cell r="K1013" t="str">
            <v>нет</v>
          </cell>
          <cell r="L1013">
            <v>2007</v>
          </cell>
          <cell r="M1013" t="str">
            <v>ШТ</v>
          </cell>
          <cell r="N1013">
            <v>10</v>
          </cell>
          <cell r="O1013">
            <v>10</v>
          </cell>
          <cell r="P1013" t="str">
            <v>нет</v>
          </cell>
          <cell r="Q1013" t="str">
            <v>нет данных</v>
          </cell>
          <cell r="U1013" t="str">
            <v>Х</v>
          </cell>
          <cell r="V1013" t="str">
            <v>Неотапливаемый склад</v>
          </cell>
          <cell r="W1013">
            <v>1815.3</v>
          </cell>
          <cell r="Y1013">
            <v>2178.36</v>
          </cell>
          <cell r="AC10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3">
            <v>6207.13</v>
          </cell>
          <cell r="AF1013">
            <v>7507.13</v>
          </cell>
          <cell r="AG1013" t="str">
            <v xml:space="preserve">материалы </v>
          </cell>
          <cell r="AH1013" t="str">
            <v xml:space="preserve">ИП ПАО «Газпром» </v>
          </cell>
          <cell r="AI1013" t="str">
            <v>Реализация в последующих периодах (2023-2030 г.г.)</v>
          </cell>
          <cell r="AJ1013" t="str">
            <v>Реализация в последующих периодах (2023-2030 г.г.)</v>
          </cell>
          <cell r="AK10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3" t="str">
            <v xml:space="preserve">Астраханская область </v>
          </cell>
          <cell r="AM1013" t="str">
            <v>S017</v>
          </cell>
          <cell r="AN1013" t="str">
            <v xml:space="preserve">УМТСиК ООО "Газпром добыча Астрахань" </v>
          </cell>
          <cell r="AO1013" t="str">
            <v xml:space="preserve">НИ-МТР Реализация </v>
          </cell>
        </row>
        <row r="1014">
          <cell r="C1014" t="str">
            <v>10083100I00000158220</v>
          </cell>
          <cell r="E1014">
            <v>10083100</v>
          </cell>
          <cell r="F1014" t="str">
            <v>Инвестиционный договор № 53-555 от 31.05.1999</v>
          </cell>
          <cell r="G1014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14" t="str">
            <v xml:space="preserve"> Короб угловой горизонтальный У1083 УТ2,5</v>
          </cell>
          <cell r="I1014" t="str">
            <v>Короб угловой горизонтальный У1083 УТ2,5</v>
          </cell>
          <cell r="J1014" t="str">
            <v>нет данных</v>
          </cell>
          <cell r="K1014" t="str">
            <v>нет</v>
          </cell>
          <cell r="L1014">
            <v>2007</v>
          </cell>
          <cell r="M1014" t="str">
            <v>ШТ</v>
          </cell>
          <cell r="N1014">
            <v>20</v>
          </cell>
          <cell r="O1014">
            <v>20</v>
          </cell>
          <cell r="P1014" t="str">
            <v>нет</v>
          </cell>
          <cell r="Q1014" t="str">
            <v>нет данных</v>
          </cell>
          <cell r="U1014" t="str">
            <v>Х</v>
          </cell>
          <cell r="V1014" t="str">
            <v>Неотапливаемый склад</v>
          </cell>
          <cell r="W1014">
            <v>4091.6</v>
          </cell>
          <cell r="Y1014">
            <v>4909.92</v>
          </cell>
          <cell r="AC10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4">
            <v>13920.5</v>
          </cell>
          <cell r="AF1014">
            <v>16920.5</v>
          </cell>
          <cell r="AG1014" t="str">
            <v xml:space="preserve">материалы </v>
          </cell>
          <cell r="AH1014" t="str">
            <v xml:space="preserve">ИП ПАО «Газпром» </v>
          </cell>
          <cell r="AI1014" t="str">
            <v>Реализация в последующих периодах (2023-2030 г.г.)</v>
          </cell>
          <cell r="AJ1014" t="str">
            <v>Реализация в последующих периодах (2023-2030 г.г.)</v>
          </cell>
          <cell r="AK10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4" t="str">
            <v xml:space="preserve">Астраханская область </v>
          </cell>
          <cell r="AM1014" t="str">
            <v>S017</v>
          </cell>
          <cell r="AN1014" t="str">
            <v xml:space="preserve">УМТСиК ООО "Газпром добыча Астрахань" </v>
          </cell>
          <cell r="AO1014" t="str">
            <v xml:space="preserve">НИ-МТР Реализация </v>
          </cell>
        </row>
        <row r="1015">
          <cell r="C1015" t="str">
            <v>10083386I000001583135</v>
          </cell>
          <cell r="E1015">
            <v>10083386</v>
          </cell>
          <cell r="F1015" t="str">
            <v>Инвестиционный договор № 53-555 от 31.05.1999</v>
          </cell>
          <cell r="G101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15" t="str">
            <v xml:space="preserve"> Полоса К200 ХЛ1</v>
          </cell>
          <cell r="I1015" t="str">
            <v>Полоса К200 ХЛ1</v>
          </cell>
          <cell r="J1015" t="str">
            <v>нет данных</v>
          </cell>
          <cell r="K1015" t="str">
            <v>нет</v>
          </cell>
          <cell r="L1015">
            <v>2007</v>
          </cell>
          <cell r="M1015" t="str">
            <v>ШТ</v>
          </cell>
          <cell r="N1015">
            <v>135</v>
          </cell>
          <cell r="O1015">
            <v>135</v>
          </cell>
          <cell r="P1015" t="str">
            <v>нет</v>
          </cell>
          <cell r="Q1015" t="str">
            <v>нет данных</v>
          </cell>
          <cell r="U1015" t="str">
            <v>Х</v>
          </cell>
          <cell r="V1015" t="str">
            <v>Неотапливаемый склад</v>
          </cell>
          <cell r="W1015">
            <v>715.5</v>
          </cell>
          <cell r="Y1015">
            <v>858.6</v>
          </cell>
          <cell r="AC101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5">
            <v>9589.6200000000008</v>
          </cell>
          <cell r="AF1015">
            <v>10939.62</v>
          </cell>
          <cell r="AG1015" t="str">
            <v xml:space="preserve">материалы </v>
          </cell>
          <cell r="AH1015" t="str">
            <v xml:space="preserve">ИП ПАО «Газпром» </v>
          </cell>
          <cell r="AI1015" t="str">
            <v>Реализация в последующих периодах (2023-2030 г.г.)</v>
          </cell>
          <cell r="AJ1015" t="str">
            <v>Реализация в последующих периодах (2023-2030 г.г.)</v>
          </cell>
          <cell r="AK10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5" t="str">
            <v xml:space="preserve">Астраханская область </v>
          </cell>
          <cell r="AM1015" t="str">
            <v>S017</v>
          </cell>
          <cell r="AN1015" t="str">
            <v xml:space="preserve">УМТСиК ООО "Газпром добыча Астрахань" </v>
          </cell>
          <cell r="AO1015" t="str">
            <v xml:space="preserve">НИ-МТР Реализация </v>
          </cell>
        </row>
        <row r="1016">
          <cell r="C1016" t="str">
            <v>50059477I0000015841</v>
          </cell>
          <cell r="E1016">
            <v>50059477</v>
          </cell>
          <cell r="F1016" t="str">
            <v>Инвестиционный договор № 53-555 от 31.05.1999</v>
          </cell>
          <cell r="G1016" t="str">
            <v>АГПЗ  (II  очередь). Подземные хранилища (расширение).</v>
          </cell>
          <cell r="H1016" t="str">
            <v xml:space="preserve"> Затвор обратный ПТ99052-500 Ду500 Ру10 с электроприводом НА-11</v>
          </cell>
          <cell r="I1016" t="str">
            <v>Затвор обратный ПТ99052-500 Ду500 Ру10 с электроприводом НА-11</v>
          </cell>
          <cell r="J1016" t="str">
            <v>нет данных</v>
          </cell>
          <cell r="K1016" t="str">
            <v>нет</v>
          </cell>
          <cell r="L1016">
            <v>2007</v>
          </cell>
          <cell r="M1016" t="str">
            <v>КМП</v>
          </cell>
          <cell r="N1016">
            <v>1</v>
          </cell>
          <cell r="O1016">
            <v>1</v>
          </cell>
          <cell r="P1016" t="str">
            <v>нет</v>
          </cell>
          <cell r="Q1016" t="str">
            <v>нет данных</v>
          </cell>
          <cell r="U1016" t="str">
            <v>Х</v>
          </cell>
          <cell r="V1016" t="str">
            <v>Неотапливаемый склад</v>
          </cell>
          <cell r="W1016">
            <v>78572.28</v>
          </cell>
          <cell r="Y1016">
            <v>94286.74</v>
          </cell>
          <cell r="AC10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6">
            <v>347784.59</v>
          </cell>
          <cell r="AF1016">
            <v>399294.59</v>
          </cell>
          <cell r="AG1016" t="str">
            <v xml:space="preserve">материалы </v>
          </cell>
          <cell r="AH1016" t="str">
            <v xml:space="preserve">ИП ПАО «Газпром» </v>
          </cell>
          <cell r="AI1016" t="str">
            <v>Реализация в последующих периодах (2023-2030 г.г.)</v>
          </cell>
          <cell r="AJ1016" t="str">
            <v>Реализация в последующих периодах (2023-2030 г.г.)</v>
          </cell>
          <cell r="AK10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6" t="str">
            <v xml:space="preserve">Астраханская область </v>
          </cell>
          <cell r="AM1016" t="str">
            <v>S012</v>
          </cell>
          <cell r="AN1016" t="str">
            <v xml:space="preserve">УМТСиК ООО "Газпром добыча Астрахань" </v>
          </cell>
          <cell r="AO1016" t="str">
            <v xml:space="preserve">НИ-МТР Реализация </v>
          </cell>
        </row>
        <row r="1017">
          <cell r="C1017" t="str">
            <v>50063049I0000015892</v>
          </cell>
          <cell r="E1017">
            <v>50063049</v>
          </cell>
          <cell r="F1017" t="str">
            <v>Инвестиционный договор № 53-555 от 31.05.1999</v>
          </cell>
          <cell r="G1017" t="str">
            <v>Подключение дополнительных скважин к сущ. Подключение ск.№4429</v>
          </cell>
          <cell r="H1017" t="str">
            <v xml:space="preserve"> Прокладка металлическая овального сечения Ду50 sch.300 RTJ R-23 ASME B16.20-1998 AISI 316L 135 НВ max. SPC-PT -26</v>
          </cell>
          <cell r="I1017" t="str">
            <v>Прокладка металлическая овального сечения Ду50 sch.300 RTJ R-23 ASME B16.20-1998 AISI 316L 135 НВ max. SPC-PT -26</v>
          </cell>
          <cell r="J1017" t="str">
            <v>нет данных</v>
          </cell>
          <cell r="K1017" t="str">
            <v>нет</v>
          </cell>
          <cell r="L1017">
            <v>2007</v>
          </cell>
          <cell r="M1017" t="str">
            <v>ШТ</v>
          </cell>
          <cell r="N1017">
            <v>2</v>
          </cell>
          <cell r="O1017">
            <v>2</v>
          </cell>
          <cell r="P1017" t="str">
            <v xml:space="preserve">нет </v>
          </cell>
          <cell r="Q1017" t="str">
            <v>нет данных</v>
          </cell>
          <cell r="U1017" t="str">
            <v>Х</v>
          </cell>
          <cell r="V1017" t="str">
            <v>Неотапливаемый склад</v>
          </cell>
          <cell r="W1017">
            <v>1813.74</v>
          </cell>
          <cell r="Y1017">
            <v>2176.4899999999998</v>
          </cell>
          <cell r="AC10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7">
            <v>8037.1299999999992</v>
          </cell>
          <cell r="AF1017">
            <v>9217.1299999999992</v>
          </cell>
          <cell r="AG1017" t="str">
            <v xml:space="preserve">материалы </v>
          </cell>
          <cell r="AH1017" t="str">
            <v xml:space="preserve">ИП ПАО «Газпром» </v>
          </cell>
          <cell r="AI1017" t="str">
            <v>Реализация в последующих периодах (2023-2030 г.г.)</v>
          </cell>
          <cell r="AJ1017" t="str">
            <v>Реализация в последующих периодах (2023-2030 г.г.)</v>
          </cell>
          <cell r="AK10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7" t="str">
            <v xml:space="preserve">Астраханская область </v>
          </cell>
          <cell r="AM1017" t="str">
            <v>S012</v>
          </cell>
          <cell r="AN1017" t="str">
            <v xml:space="preserve">УМТСиК ООО "Газпром добыча Астрахань" </v>
          </cell>
          <cell r="AO1017" t="str">
            <v xml:space="preserve">НИ-МТР Реализация </v>
          </cell>
        </row>
        <row r="1018">
          <cell r="C1018" t="str">
            <v>50063042I0000015902</v>
          </cell>
          <cell r="E1018">
            <v>50063042</v>
          </cell>
          <cell r="F1018" t="str">
            <v>Инвестиционный договор № 53-555 от 31.05.1999</v>
          </cell>
          <cell r="G1018" t="str">
            <v>Подключение дополнительных скважин к сущ. Подключение ск.№4429</v>
          </cell>
          <cell r="H1018" t="str">
            <v xml:space="preserve"> Прокладка металлическая овального сечения Ду20 sch.1500 RTJ R-14 ASME B16.20-1998 AISI 316L 135 НВ max. SPC-PT -26</v>
          </cell>
          <cell r="I1018" t="str">
            <v>Прокладка металлическая овального сечения Ду20 sch.1500 RTJ R-14 ASME B16.20-1998 AISI 316L 135 НВ max. SPC-PT -26</v>
          </cell>
          <cell r="J1018" t="str">
            <v>нет данных</v>
          </cell>
          <cell r="K1018" t="str">
            <v>нет</v>
          </cell>
          <cell r="L1018">
            <v>2009</v>
          </cell>
          <cell r="M1018" t="str">
            <v>ШТ</v>
          </cell>
          <cell r="N1018">
            <v>2</v>
          </cell>
          <cell r="O1018">
            <v>2</v>
          </cell>
          <cell r="P1018" t="str">
            <v xml:space="preserve">нет </v>
          </cell>
          <cell r="Q1018" t="str">
            <v>нет данных</v>
          </cell>
          <cell r="U1018" t="str">
            <v>Х</v>
          </cell>
          <cell r="V1018" t="str">
            <v>Неотапливаемый склад</v>
          </cell>
          <cell r="W1018">
            <v>258.58</v>
          </cell>
          <cell r="Y1018">
            <v>310.3</v>
          </cell>
          <cell r="AC10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8">
            <v>4067.8999999999996</v>
          </cell>
          <cell r="AF1018">
            <v>4467.8999999999996</v>
          </cell>
          <cell r="AG1018" t="str">
            <v xml:space="preserve">материалы </v>
          </cell>
          <cell r="AH1018" t="str">
            <v xml:space="preserve">ИП ПАО «Газпром» </v>
          </cell>
          <cell r="AI1018" t="str">
            <v>Реализация в последующих периодах (2023-2030 г.г.)</v>
          </cell>
          <cell r="AJ1018" t="str">
            <v>Реализация в последующих периодах (2023-2030 г.г.)</v>
          </cell>
          <cell r="AK10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8" t="str">
            <v xml:space="preserve">Астраханская область </v>
          </cell>
          <cell r="AM1018" t="str">
            <v>S012</v>
          </cell>
          <cell r="AN1018" t="str">
            <v xml:space="preserve">УМТСиК ООО "Газпром добыча Астрахань" </v>
          </cell>
          <cell r="AO1018" t="str">
            <v xml:space="preserve">НИ-МТР Реализация </v>
          </cell>
        </row>
        <row r="1019">
          <cell r="C1019" t="str">
            <v>50063046I0000015912</v>
          </cell>
          <cell r="E1019">
            <v>50063046</v>
          </cell>
          <cell r="F1019" t="str">
            <v>Инвестиционный договор № 53-555 от 31.05.1999</v>
          </cell>
          <cell r="G1019" t="str">
            <v>Подключение дополнительных скважин к сущ. Подключение ск.№4429</v>
          </cell>
          <cell r="H1019" t="str">
            <v xml:space="preserve"> Прокладка металлическая овального сечения Ду40 sch.1500 RTJ R-20 ASME B16.20-1998 AISI 316L 135 НВ max. SPC-PT -26</v>
          </cell>
          <cell r="I1019" t="str">
            <v>Прокладка металлическая овального сечения Ду40 sch.1500 RTJ R-20 ASME B16.20-1998 AISI 316L 135 НВ max. SPC-PT -26</v>
          </cell>
          <cell r="J1019" t="str">
            <v>нет данных</v>
          </cell>
          <cell r="K1019" t="str">
            <v>нет</v>
          </cell>
          <cell r="L1019">
            <v>2007</v>
          </cell>
          <cell r="M1019" t="str">
            <v>ШТ</v>
          </cell>
          <cell r="N1019">
            <v>2</v>
          </cell>
          <cell r="O1019">
            <v>2</v>
          </cell>
          <cell r="P1019" t="str">
            <v xml:space="preserve">нет </v>
          </cell>
          <cell r="Q1019" t="str">
            <v>нет данных</v>
          </cell>
          <cell r="U1019" t="str">
            <v>Х</v>
          </cell>
          <cell r="V1019" t="str">
            <v>Неотапливаемый склад</v>
          </cell>
          <cell r="W1019">
            <v>1428.96</v>
          </cell>
          <cell r="Y1019">
            <v>1714.75</v>
          </cell>
          <cell r="AC10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19">
            <v>6321.73</v>
          </cell>
          <cell r="AF1019">
            <v>7261.73</v>
          </cell>
          <cell r="AG1019" t="str">
            <v xml:space="preserve">материалы </v>
          </cell>
          <cell r="AH1019" t="str">
            <v xml:space="preserve">ИП ПАО «Газпром» </v>
          </cell>
          <cell r="AI1019" t="str">
            <v>Реализация в последующих периодах (2023-2030 г.г.)</v>
          </cell>
          <cell r="AJ1019" t="str">
            <v>Реализация в последующих периодах (2023-2030 г.г.)</v>
          </cell>
          <cell r="AK10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19" t="str">
            <v xml:space="preserve">Астраханская область </v>
          </cell>
          <cell r="AM1019" t="str">
            <v>S012</v>
          </cell>
          <cell r="AN1019" t="str">
            <v xml:space="preserve">УМТСиК ООО "Газпром добыча Астрахань" </v>
          </cell>
          <cell r="AO1019" t="str">
            <v xml:space="preserve">НИ-МТР Реализация </v>
          </cell>
        </row>
        <row r="1020">
          <cell r="C1020" t="str">
            <v>50059834I00000159242</v>
          </cell>
          <cell r="E1020">
            <v>50059834</v>
          </cell>
          <cell r="F1020" t="str">
            <v>Инвестиционный договор № 53-555 от 31.05.1999</v>
          </cell>
          <cell r="G1020" t="str">
            <v>АГПЗ  (II  очередь). Подземные хранилища (расширение).</v>
          </cell>
          <cell r="H1020" t="str">
            <v xml:space="preserve"> Кран шаровой КШФ Ду15 Ру16 сталь 20</v>
          </cell>
          <cell r="I1020" t="str">
            <v>Кран шаровой КШФ Ду15 Ру16 сталь 20</v>
          </cell>
          <cell r="J1020" t="str">
            <v>нет данных</v>
          </cell>
          <cell r="K1020" t="str">
            <v>нет</v>
          </cell>
          <cell r="L1020">
            <v>2007</v>
          </cell>
          <cell r="M1020" t="str">
            <v>КМП</v>
          </cell>
          <cell r="N1020">
            <v>42</v>
          </cell>
          <cell r="O1020">
            <v>42</v>
          </cell>
          <cell r="P1020" t="str">
            <v xml:space="preserve">нет </v>
          </cell>
          <cell r="Q1020" t="str">
            <v>нет данных</v>
          </cell>
          <cell r="U1020" t="str">
            <v>Х</v>
          </cell>
          <cell r="V1020" t="str">
            <v>Неотапливаемый склад</v>
          </cell>
          <cell r="W1020">
            <v>18026.400000000001</v>
          </cell>
          <cell r="Y1020">
            <v>21631.68</v>
          </cell>
          <cell r="AC102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0">
            <v>91855.61</v>
          </cell>
          <cell r="AF1020">
            <v>105295.61</v>
          </cell>
          <cell r="AG1020" t="str">
            <v xml:space="preserve">материалы </v>
          </cell>
          <cell r="AH1020" t="str">
            <v xml:space="preserve">ИП ПАО «Газпром» </v>
          </cell>
          <cell r="AI1020" t="str">
            <v>Реализация в последующих периодах (2023-2030 г.г.)</v>
          </cell>
          <cell r="AJ1020" t="str">
            <v>Реализация в последующих периодах (2023-2030 г.г.)</v>
          </cell>
          <cell r="AK10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0" t="str">
            <v xml:space="preserve">Астраханская область </v>
          </cell>
          <cell r="AM1020" t="str">
            <v>S012</v>
          </cell>
          <cell r="AN1020" t="str">
            <v xml:space="preserve">УМТСиК ООО "Газпром добыча Астрахань" </v>
          </cell>
          <cell r="AO1020" t="str">
            <v xml:space="preserve">НИ-МТР Реализация </v>
          </cell>
        </row>
        <row r="1021">
          <cell r="C1021" t="str">
            <v>50057838I0000015951</v>
          </cell>
          <cell r="E1021">
            <v>50057838</v>
          </cell>
          <cell r="F1021" t="str">
            <v>Инвестиционный договор № 53-555 от 31.05.1999</v>
          </cell>
          <cell r="G1021" t="str">
            <v>Подключение дополнительных скважин к сущ. Подключение ск.№4429</v>
          </cell>
          <cell r="H1021" t="str">
            <v xml:space="preserve"> Переход концентрический 32х4 - 22х4 Сталь 20 Черт.02.044.1-04.03-001.01.01-МР.-ЧИ.06 Ру160 ASTM A420- WPL6</v>
          </cell>
          <cell r="I1021" t="str">
            <v>Переход концентрический 32х4 - 22х4 Сталь 20 Черт.02.044.1-04.03-001.01.01-МР.-ЧИ.06 Ру160 ASTM A420- WPL6</v>
          </cell>
          <cell r="J1021" t="str">
            <v>нет данных</v>
          </cell>
          <cell r="K1021" t="str">
            <v>нет</v>
          </cell>
          <cell r="L1021">
            <v>2007</v>
          </cell>
          <cell r="M1021" t="str">
            <v>ШТ</v>
          </cell>
          <cell r="N1021">
            <v>1</v>
          </cell>
          <cell r="O1021">
            <v>1</v>
          </cell>
          <cell r="P1021" t="str">
            <v>нет</v>
          </cell>
          <cell r="Q1021" t="str">
            <v>нет данных</v>
          </cell>
          <cell r="U1021" t="str">
            <v>Х</v>
          </cell>
          <cell r="V1021" t="str">
            <v>Неотапливаемый склад</v>
          </cell>
          <cell r="W1021">
            <v>1246.2</v>
          </cell>
          <cell r="Y1021">
            <v>1495.44</v>
          </cell>
          <cell r="AC10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1">
            <v>5513.03</v>
          </cell>
          <cell r="AF1021">
            <v>6333.03</v>
          </cell>
          <cell r="AG1021" t="str">
            <v xml:space="preserve">материалы </v>
          </cell>
          <cell r="AH1021" t="str">
            <v xml:space="preserve">ИП ПАО «Газпром» </v>
          </cell>
          <cell r="AI1021" t="str">
            <v>Реализация в последующих периодах (2023-2030 г.г.)</v>
          </cell>
          <cell r="AJ1021" t="str">
            <v>Реализация в последующих периодах (2023-2030 г.г.)</v>
          </cell>
          <cell r="AK10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1" t="str">
            <v xml:space="preserve">Астраханская область </v>
          </cell>
          <cell r="AM1021" t="str">
            <v>S012</v>
          </cell>
          <cell r="AN1021" t="str">
            <v xml:space="preserve">УМТСиК ООО "Газпром добыча Астрахань" </v>
          </cell>
          <cell r="AO1021" t="str">
            <v xml:space="preserve">НИ-МТР Реализация </v>
          </cell>
        </row>
        <row r="1022">
          <cell r="C1022" t="str">
            <v>50059584I0000016012</v>
          </cell>
          <cell r="E1022">
            <v>50059584</v>
          </cell>
          <cell r="F1022" t="str">
            <v>Инвестиционный договор № 53-555 от 31.05.1999</v>
          </cell>
          <cell r="G1022" t="str">
            <v>Подключение дополнительных скважин к сущ. Подключение ск.№4429</v>
          </cell>
          <cell r="H1022" t="str">
            <v xml:space="preserve"> Клапан запорный 15с68нж Ду15 Ру160</v>
          </cell>
          <cell r="I1022" t="str">
            <v>Клапан запорный 15с68нж Ду15 Ру160</v>
          </cell>
          <cell r="J1022" t="str">
            <v>нет данных</v>
          </cell>
          <cell r="K1022" t="str">
            <v xml:space="preserve">нет </v>
          </cell>
          <cell r="L1022">
            <v>2007</v>
          </cell>
          <cell r="M1022" t="str">
            <v>КМП</v>
          </cell>
          <cell r="N1022">
            <v>2</v>
          </cell>
          <cell r="O1022">
            <v>2</v>
          </cell>
          <cell r="P1022" t="str">
            <v>нет</v>
          </cell>
          <cell r="Q1022" t="str">
            <v>нет данных</v>
          </cell>
          <cell r="T1022" t="str">
            <v>Х</v>
          </cell>
          <cell r="V1022" t="str">
            <v>Неотапливаемый склад</v>
          </cell>
          <cell r="W1022">
            <v>667.92</v>
          </cell>
          <cell r="Y1022">
            <v>801.5</v>
          </cell>
          <cell r="AC10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2">
            <v>10060.370000000001</v>
          </cell>
          <cell r="AF1022">
            <v>11540.37</v>
          </cell>
          <cell r="AG1022" t="str">
            <v xml:space="preserve">материалы </v>
          </cell>
          <cell r="AH1022" t="str">
            <v xml:space="preserve">ИП ПАО «Газпром» </v>
          </cell>
          <cell r="AI1022" t="str">
            <v>Реализация в последующих периодах (2023-2030 г.г.)</v>
          </cell>
          <cell r="AK10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2" t="str">
            <v xml:space="preserve">Астраханская область </v>
          </cell>
          <cell r="AM1022" t="str">
            <v>S012</v>
          </cell>
          <cell r="AN1022" t="str">
            <v xml:space="preserve">УМТСиК ООО "Газпром добыча Астрахань" </v>
          </cell>
          <cell r="AO1022" t="str">
            <v xml:space="preserve">НИ-МТР Реализация </v>
          </cell>
        </row>
        <row r="1023">
          <cell r="C1023" t="str">
            <v>50059584I00000160222</v>
          </cell>
          <cell r="E1023">
            <v>50059584</v>
          </cell>
          <cell r="F1023" t="str">
            <v>Инвестиционный договор № 53-555 от 31.05.1999</v>
          </cell>
          <cell r="G1023" t="str">
            <v>Подключение дополнительных скважин к сущ. Подключение ск.№4429</v>
          </cell>
          <cell r="H1023" t="str">
            <v xml:space="preserve"> Клапан запорный 15с68нж Ду15 Ру160</v>
          </cell>
          <cell r="I1023" t="str">
            <v>Клапан запорный 15с68нж Ду15 Ру160</v>
          </cell>
          <cell r="J1023" t="str">
            <v>нет данных</v>
          </cell>
          <cell r="K1023" t="str">
            <v xml:space="preserve">нет </v>
          </cell>
          <cell r="L1023">
            <v>2007</v>
          </cell>
          <cell r="M1023" t="str">
            <v>КМП</v>
          </cell>
          <cell r="N1023">
            <v>22</v>
          </cell>
          <cell r="O1023">
            <v>22</v>
          </cell>
          <cell r="P1023" t="str">
            <v>нет</v>
          </cell>
          <cell r="Q1023" t="str">
            <v>нет данных</v>
          </cell>
          <cell r="T1023" t="str">
            <v>Х</v>
          </cell>
          <cell r="V1023" t="str">
            <v>Неотапливаемый склад</v>
          </cell>
          <cell r="W1023">
            <v>3195.5</v>
          </cell>
          <cell r="Y1023">
            <v>3834.6</v>
          </cell>
          <cell r="AC102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3">
            <v>55323.62</v>
          </cell>
          <cell r="AF1023">
            <v>63463.62</v>
          </cell>
          <cell r="AG1023" t="str">
            <v xml:space="preserve">материалы </v>
          </cell>
          <cell r="AH1023" t="str">
            <v xml:space="preserve">ИП ПАО «Газпром» </v>
          </cell>
          <cell r="AI1023" t="str">
            <v>Реализация в последующих периодах (2023-2030 г.г.)</v>
          </cell>
          <cell r="AK10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3" t="str">
            <v xml:space="preserve">Астраханская область </v>
          </cell>
          <cell r="AM1023" t="str">
            <v>S012</v>
          </cell>
          <cell r="AN1023" t="str">
            <v xml:space="preserve">УМТСиК ООО "Газпром добыча Астрахань" </v>
          </cell>
          <cell r="AO1023" t="str">
            <v xml:space="preserve">НИ-МТР Реализация </v>
          </cell>
        </row>
        <row r="1024">
          <cell r="C1024" t="str">
            <v>50059584I0000016033</v>
          </cell>
          <cell r="E1024">
            <v>50059584</v>
          </cell>
          <cell r="F1024" t="str">
            <v>Инвестиционный договор № 53-555 от 31.05.1999</v>
          </cell>
          <cell r="G1024" t="str">
            <v>Подключение дополнительных скважин к сущ. Подключение ск.№4429</v>
          </cell>
          <cell r="H1024" t="str">
            <v xml:space="preserve"> Клапан запорный 15с68нж Ду15 Ру160</v>
          </cell>
          <cell r="I1024" t="str">
            <v>Клапан запорный 15с68нж Ду15 Ру160</v>
          </cell>
          <cell r="J1024" t="str">
            <v>нет данных</v>
          </cell>
          <cell r="K1024" t="str">
            <v xml:space="preserve">нет </v>
          </cell>
          <cell r="L1024">
            <v>2007</v>
          </cell>
          <cell r="M1024" t="str">
            <v>КМП</v>
          </cell>
          <cell r="N1024">
            <v>3</v>
          </cell>
          <cell r="O1024">
            <v>3</v>
          </cell>
          <cell r="P1024" t="str">
            <v>нет</v>
          </cell>
          <cell r="Q1024" t="str">
            <v>нет данных</v>
          </cell>
          <cell r="T1024" t="str">
            <v>Х</v>
          </cell>
          <cell r="V1024" t="str">
            <v>Неотапливаемый склад</v>
          </cell>
          <cell r="W1024">
            <v>991.53</v>
          </cell>
          <cell r="Y1024">
            <v>1189.8399999999999</v>
          </cell>
          <cell r="AC102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4">
            <v>15381.66</v>
          </cell>
          <cell r="AF1024">
            <v>17661.66</v>
          </cell>
          <cell r="AG1024" t="str">
            <v xml:space="preserve">материалы </v>
          </cell>
          <cell r="AH1024" t="str">
            <v xml:space="preserve">ИП ПАО «Газпром» </v>
          </cell>
          <cell r="AI1024" t="str">
            <v>Реализация в последующих периодах (2023-2030 г.г.)</v>
          </cell>
          <cell r="AK10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4" t="str">
            <v xml:space="preserve">Астраханская область </v>
          </cell>
          <cell r="AM1024" t="str">
            <v>S012</v>
          </cell>
          <cell r="AN1024" t="str">
            <v xml:space="preserve">УМТСиК ООО "Газпром добыча Астрахань" </v>
          </cell>
          <cell r="AO1024" t="str">
            <v xml:space="preserve">НИ-МТР Реализация </v>
          </cell>
        </row>
        <row r="1025">
          <cell r="C1025" t="str">
            <v>50057693I0000016041</v>
          </cell>
          <cell r="E1025">
            <v>50057693</v>
          </cell>
          <cell r="F1025" t="str">
            <v>Инвестиционный договор № 53-555 от 31.05.1999</v>
          </cell>
          <cell r="G1025" t="str">
            <v>АГПЗ (I очередь).Подземные хранилища</v>
          </cell>
          <cell r="H1025" t="str">
            <v xml:space="preserve"> Отвод П 45-325х8 ГОСТ 17375-2001</v>
          </cell>
          <cell r="I1025" t="str">
            <v xml:space="preserve">Отвод П 45-325х8 </v>
          </cell>
          <cell r="J1025" t="str">
            <v>ГОСТ 17375-2001</v>
          </cell>
          <cell r="K1025" t="str">
            <v xml:space="preserve">нет </v>
          </cell>
          <cell r="L1025">
            <v>2007</v>
          </cell>
          <cell r="M1025" t="str">
            <v>ШТ</v>
          </cell>
          <cell r="N1025">
            <v>1</v>
          </cell>
          <cell r="O1025">
            <v>1</v>
          </cell>
          <cell r="P1025" t="str">
            <v>нет</v>
          </cell>
          <cell r="Q1025" t="str">
            <v>нет данных</v>
          </cell>
          <cell r="U1025" t="str">
            <v>Х</v>
          </cell>
          <cell r="V1025" t="str">
            <v>Неотапливаемый склад</v>
          </cell>
          <cell r="W1025">
            <v>270.06</v>
          </cell>
          <cell r="Y1025">
            <v>324.07</v>
          </cell>
          <cell r="AC10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5">
            <v>2779.71</v>
          </cell>
          <cell r="AF1025">
            <v>3359.71</v>
          </cell>
          <cell r="AG1025" t="str">
            <v xml:space="preserve">материалы </v>
          </cell>
          <cell r="AH1025" t="str">
            <v xml:space="preserve">ИП ПАО «Газпром» </v>
          </cell>
          <cell r="AI1025" t="str">
            <v>Реализация в последующих периодах (2023-2030 г.г.)</v>
          </cell>
          <cell r="AJ1025" t="str">
            <v>Реализация в последующих периодах (2023-2030 г.г.)</v>
          </cell>
          <cell r="AK10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5" t="str">
            <v xml:space="preserve">Астраханская область </v>
          </cell>
          <cell r="AM1025" t="str">
            <v>S014</v>
          </cell>
          <cell r="AN1025" t="str">
            <v xml:space="preserve">УМТСиК ООО "Газпром добыча Астрахань" </v>
          </cell>
          <cell r="AO1025" t="str">
            <v xml:space="preserve">НИ-МТР Реализация </v>
          </cell>
        </row>
        <row r="1026">
          <cell r="C1026" t="str">
            <v>50057918I0000016052</v>
          </cell>
          <cell r="E1026">
            <v>50057918</v>
          </cell>
          <cell r="F1026" t="str">
            <v>Инвестиционный договор № 53-555 от 31.05.1999</v>
          </cell>
          <cell r="G1026" t="str">
            <v>Подключение дополнительных скважин к сущ. Подключение ск.№4429</v>
          </cell>
          <cell r="H1026" t="str">
            <v xml:space="preserve"> Переход ПК-159х8-57х3 ГОСТ 17378-2001</v>
          </cell>
          <cell r="I1026" t="str">
            <v xml:space="preserve">Переход ПК-159х8-57х3 </v>
          </cell>
          <cell r="J1026" t="str">
            <v>ГОСТ 17378-2001</v>
          </cell>
          <cell r="K1026" t="str">
            <v xml:space="preserve">нет </v>
          </cell>
          <cell r="L1026">
            <v>2007</v>
          </cell>
          <cell r="M1026" t="str">
            <v>ШТ</v>
          </cell>
          <cell r="N1026">
            <v>2</v>
          </cell>
          <cell r="O1026">
            <v>2</v>
          </cell>
          <cell r="P1026" t="str">
            <v>нет</v>
          </cell>
          <cell r="Q1026" t="str">
            <v>нет данных</v>
          </cell>
          <cell r="U1026" t="str">
            <v>Х</v>
          </cell>
          <cell r="V1026" t="str">
            <v>Неотапливаемый склад</v>
          </cell>
          <cell r="W1026">
            <v>892.44</v>
          </cell>
          <cell r="Y1026">
            <v>1070.93</v>
          </cell>
          <cell r="AC10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6">
            <v>2705.48</v>
          </cell>
          <cell r="AF1026">
            <v>3265.48</v>
          </cell>
          <cell r="AG1026" t="str">
            <v xml:space="preserve">материалы </v>
          </cell>
          <cell r="AH1026" t="str">
            <v xml:space="preserve">ИП ПАО «Газпром» </v>
          </cell>
          <cell r="AI1026" t="str">
            <v>Реализация в последующих периодах (2023-2030 г.г.)</v>
          </cell>
          <cell r="AJ1026" t="str">
            <v>Реализация в последующих периодах (2023-2030 г.г.)</v>
          </cell>
          <cell r="AK10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6" t="str">
            <v xml:space="preserve">Астраханская область </v>
          </cell>
          <cell r="AM1026" t="str">
            <v>S012</v>
          </cell>
          <cell r="AN1026" t="str">
            <v xml:space="preserve">УМТСиК ООО "Газпром добыча Астрахань" </v>
          </cell>
          <cell r="AO1026" t="str">
            <v xml:space="preserve">НИ-МТР Реализация </v>
          </cell>
        </row>
        <row r="1027">
          <cell r="C1027" t="str">
            <v>50057957I0000016062</v>
          </cell>
          <cell r="E1027">
            <v>50057957</v>
          </cell>
          <cell r="F1027" t="str">
            <v>Инвестиционный договор № 53-555 от 31.05.1999</v>
          </cell>
          <cell r="G1027" t="str">
            <v>Подключение дополнительных скважин к сущ. Подключение ск.№4429</v>
          </cell>
          <cell r="H1027" t="str">
            <v xml:space="preserve"> Переход ПК-530х12-377х10 ГОСТ 17378-2001</v>
          </cell>
          <cell r="I1027" t="str">
            <v xml:space="preserve">Переход ПК-530х12-377х10 </v>
          </cell>
          <cell r="J1027" t="str">
            <v>ГОСТ 17378-2001</v>
          </cell>
          <cell r="K1027" t="str">
            <v xml:space="preserve">нет </v>
          </cell>
          <cell r="L1027">
            <v>2007</v>
          </cell>
          <cell r="M1027" t="str">
            <v>ШТ</v>
          </cell>
          <cell r="N1027">
            <v>2</v>
          </cell>
          <cell r="O1027">
            <v>2</v>
          </cell>
          <cell r="P1027" t="str">
            <v>нет</v>
          </cell>
          <cell r="Q1027" t="str">
            <v>нет данных</v>
          </cell>
          <cell r="T1027" t="str">
            <v>Х</v>
          </cell>
          <cell r="V1027" t="str">
            <v>Неотапливаемый склад</v>
          </cell>
          <cell r="W1027">
            <v>20919.759999999998</v>
          </cell>
          <cell r="Y1027">
            <v>25103.71</v>
          </cell>
          <cell r="AC10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7">
            <v>32592.910000000003</v>
          </cell>
          <cell r="AF1027">
            <v>39432.910000000003</v>
          </cell>
          <cell r="AG1027" t="str">
            <v xml:space="preserve">материалы </v>
          </cell>
          <cell r="AH1027" t="str">
            <v xml:space="preserve">ИП ПАО «Газпром» </v>
          </cell>
          <cell r="AI1027" t="str">
            <v>Реализация в последующих периодах (2023-2030 г.г.)</v>
          </cell>
          <cell r="AK10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7" t="str">
            <v xml:space="preserve">Астраханская область </v>
          </cell>
          <cell r="AM1027" t="str">
            <v>S014</v>
          </cell>
          <cell r="AN1027" t="str">
            <v xml:space="preserve">УМТСиК ООО "Газпром добыча Астрахань" </v>
          </cell>
          <cell r="AO1027" t="str">
            <v xml:space="preserve">НИ-МТР Реализация </v>
          </cell>
        </row>
        <row r="1028">
          <cell r="C1028" t="str">
            <v>50057956I0000016072</v>
          </cell>
          <cell r="E1028">
            <v>50057956</v>
          </cell>
          <cell r="F1028" t="str">
            <v>Инвестиционный договор № 53-555 от 31.05.1999</v>
          </cell>
          <cell r="G1028" t="str">
            <v>Подключение дополнительных скважин к сущ. Подключение ск.№4429</v>
          </cell>
          <cell r="H1028" t="str">
            <v xml:space="preserve"> Переход ПК-530х10-325х10 ГОСТ 17378-2001</v>
          </cell>
          <cell r="I1028" t="str">
            <v xml:space="preserve">Переход ПК-530х10-325х10 </v>
          </cell>
          <cell r="J1028" t="str">
            <v>ГОСТ 17378-2001</v>
          </cell>
          <cell r="K1028" t="str">
            <v xml:space="preserve">нет </v>
          </cell>
          <cell r="L1028">
            <v>2007</v>
          </cell>
          <cell r="M1028" t="str">
            <v>ШТ</v>
          </cell>
          <cell r="N1028">
            <v>2</v>
          </cell>
          <cell r="O1028">
            <v>2</v>
          </cell>
          <cell r="P1028" t="str">
            <v>нет</v>
          </cell>
          <cell r="Q1028" t="str">
            <v>нет данных</v>
          </cell>
          <cell r="T1028" t="str">
            <v>Х</v>
          </cell>
          <cell r="V1028" t="str">
            <v>Неотапливаемый склад</v>
          </cell>
          <cell r="W1028">
            <v>20555.919999999998</v>
          </cell>
          <cell r="Y1028">
            <v>24667.1</v>
          </cell>
          <cell r="AC10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8">
            <v>32027.120000000003</v>
          </cell>
          <cell r="AF1028">
            <v>38747.120000000003</v>
          </cell>
          <cell r="AG1028" t="str">
            <v xml:space="preserve">материалы </v>
          </cell>
          <cell r="AH1028" t="str">
            <v xml:space="preserve">ИП ПАО «Газпром» </v>
          </cell>
          <cell r="AI1028" t="str">
            <v>Реализация в последующих периодах (2023-2030 г.г.)</v>
          </cell>
          <cell r="AK10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8" t="str">
            <v xml:space="preserve">Астраханская область </v>
          </cell>
          <cell r="AM1028" t="str">
            <v>S012</v>
          </cell>
          <cell r="AN1028" t="str">
            <v xml:space="preserve">УМТСиК ООО "Газпром добыча Астрахань" </v>
          </cell>
          <cell r="AO1028" t="str">
            <v xml:space="preserve">НИ-МТР Реализация </v>
          </cell>
        </row>
        <row r="1029">
          <cell r="C1029" t="str">
            <v>50057936I0000016082</v>
          </cell>
          <cell r="E1029">
            <v>50057936</v>
          </cell>
          <cell r="F1029" t="str">
            <v>Инвестиционный договор № 53-555 от 31.05.1999</v>
          </cell>
          <cell r="G1029" t="str">
            <v>Подключение дополнительных скважин к сущ. Подключение ск.№4429</v>
          </cell>
          <cell r="H1029" t="str">
            <v xml:space="preserve"> Переход ПК-273х7-108х4 ГОСТ 17378-2001</v>
          </cell>
          <cell r="I1029" t="str">
            <v xml:space="preserve">Переход ПК-273х7-108х4 </v>
          </cell>
          <cell r="J1029" t="str">
            <v>ГОСТ 17378-2001</v>
          </cell>
          <cell r="K1029" t="str">
            <v>нет</v>
          </cell>
          <cell r="L1029">
            <v>2007</v>
          </cell>
          <cell r="M1029" t="str">
            <v>ШТ</v>
          </cell>
          <cell r="N1029">
            <v>2</v>
          </cell>
          <cell r="O1029">
            <v>2</v>
          </cell>
          <cell r="P1029" t="str">
            <v>нет</v>
          </cell>
          <cell r="Q1029" t="str">
            <v>нет данных</v>
          </cell>
          <cell r="T1029" t="str">
            <v>Х</v>
          </cell>
          <cell r="V1029" t="str">
            <v>Неотапливаемый склад</v>
          </cell>
          <cell r="W1029">
            <v>5639.24</v>
          </cell>
          <cell r="Y1029">
            <v>6767.09</v>
          </cell>
          <cell r="AC10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29">
            <v>8789.74</v>
          </cell>
          <cell r="AF1029">
            <v>10629.74</v>
          </cell>
          <cell r="AG1029" t="str">
            <v xml:space="preserve">материалы </v>
          </cell>
          <cell r="AH1029" t="str">
            <v xml:space="preserve">ИП ПАО «Газпром» </v>
          </cell>
          <cell r="AI1029" t="str">
            <v>Реализация в последующих периодах (2023-2030 г.г.)</v>
          </cell>
          <cell r="AK10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29" t="str">
            <v xml:space="preserve">Астраханская область </v>
          </cell>
          <cell r="AM1029" t="str">
            <v>S012</v>
          </cell>
          <cell r="AN1029" t="str">
            <v xml:space="preserve">УМТСиК ООО "Газпром добыча Астрахань" </v>
          </cell>
          <cell r="AO1029" t="str">
            <v xml:space="preserve">НИ-МТР Реализация </v>
          </cell>
        </row>
        <row r="1030">
          <cell r="C1030" t="str">
            <v>50057925I0000016091</v>
          </cell>
          <cell r="E1030">
            <v>50057925</v>
          </cell>
          <cell r="F1030" t="str">
            <v>Инвестиционный договор № 53-555 от 31.05.1999</v>
          </cell>
          <cell r="G1030" t="str">
            <v>Подключение дополнительных скважин к сущ. Подключение ск.№4429</v>
          </cell>
          <cell r="H1030" t="str">
            <v xml:space="preserve"> Переход ПК-219х6-108х4 ГОСТ 17378-2001</v>
          </cell>
          <cell r="I1030" t="str">
            <v xml:space="preserve">Переход ПК-219х6-108х4 </v>
          </cell>
          <cell r="J1030" t="str">
            <v>ГОСТ 17378-2001</v>
          </cell>
          <cell r="K1030" t="str">
            <v xml:space="preserve">нет </v>
          </cell>
          <cell r="L1030">
            <v>2007</v>
          </cell>
          <cell r="M1030" t="str">
            <v>ШТ</v>
          </cell>
          <cell r="N1030">
            <v>1</v>
          </cell>
          <cell r="O1030">
            <v>1</v>
          </cell>
          <cell r="P1030" t="str">
            <v>нет</v>
          </cell>
          <cell r="Q1030" t="str">
            <v>нет данных</v>
          </cell>
          <cell r="T1030" t="str">
            <v>Х</v>
          </cell>
          <cell r="V1030" t="str">
            <v>Неотапливаемый склад</v>
          </cell>
          <cell r="W1030">
            <v>1773.63</v>
          </cell>
          <cell r="Y1030">
            <v>2128.36</v>
          </cell>
          <cell r="AC10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0">
            <v>2763.23</v>
          </cell>
          <cell r="AF1030">
            <v>3343.23</v>
          </cell>
          <cell r="AG1030" t="str">
            <v xml:space="preserve">материалы </v>
          </cell>
          <cell r="AH1030" t="str">
            <v xml:space="preserve">ИП ПАО «Газпром» </v>
          </cell>
          <cell r="AI1030" t="str">
            <v>Реализация в последующих периодах (2023-2030 г.г.)</v>
          </cell>
          <cell r="AK10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0" t="str">
            <v xml:space="preserve">Астраханская область </v>
          </cell>
          <cell r="AM1030" t="str">
            <v>S012</v>
          </cell>
          <cell r="AN1030" t="str">
            <v xml:space="preserve">УМТСиК ООО "Газпром добыча Астрахань" </v>
          </cell>
          <cell r="AO1030" t="str">
            <v xml:space="preserve">НИ-МТР Реализация </v>
          </cell>
        </row>
        <row r="1031">
          <cell r="C1031" t="str">
            <v>50057959I0000016101</v>
          </cell>
          <cell r="E1031">
            <v>50057959</v>
          </cell>
          <cell r="F1031" t="str">
            <v>Инвестиционный договор № 53-555 от 31.05.1999</v>
          </cell>
          <cell r="G1031" t="str">
            <v>Подключение дополнительных скважин к сущ. Подключение ск.№4429</v>
          </cell>
          <cell r="H1031" t="str">
            <v xml:space="preserve"> Переход ПК-57х3-25х1,6 ГОСТ 17378-2001</v>
          </cell>
          <cell r="I1031" t="str">
            <v xml:space="preserve">Переход ПК-57х3-25х1,6 </v>
          </cell>
          <cell r="J1031" t="str">
            <v>ГОСТ 17378-2001</v>
          </cell>
          <cell r="K1031" t="str">
            <v xml:space="preserve">нет </v>
          </cell>
          <cell r="L1031">
            <v>2006</v>
          </cell>
          <cell r="M1031" t="str">
            <v>ШТ</v>
          </cell>
          <cell r="N1031">
            <v>1</v>
          </cell>
          <cell r="O1031">
            <v>1</v>
          </cell>
          <cell r="P1031" t="str">
            <v>нет</v>
          </cell>
          <cell r="Q1031" t="str">
            <v>нет данных</v>
          </cell>
          <cell r="T1031" t="str">
            <v>Х</v>
          </cell>
          <cell r="V1031" t="str">
            <v>Неотапливаемый склад</v>
          </cell>
          <cell r="W1031">
            <v>325.70999999999998</v>
          </cell>
          <cell r="Y1031">
            <v>390.85</v>
          </cell>
          <cell r="AC10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1">
            <v>503.95000000000005</v>
          </cell>
          <cell r="AF1031">
            <v>613.95000000000005</v>
          </cell>
          <cell r="AG1031" t="str">
            <v xml:space="preserve">материалы </v>
          </cell>
          <cell r="AH1031" t="str">
            <v xml:space="preserve">ИП ПАО «Газпром» </v>
          </cell>
          <cell r="AI1031" t="str">
            <v>Реализация в последующих периодах (2023-2030 г.г.)</v>
          </cell>
          <cell r="AK10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1" t="str">
            <v xml:space="preserve">Астраханская область </v>
          </cell>
          <cell r="AM1031" t="str">
            <v>S012</v>
          </cell>
          <cell r="AN1031" t="str">
            <v xml:space="preserve">УМТСиК ООО "Газпром добыча Астрахань" </v>
          </cell>
          <cell r="AO1031" t="str">
            <v xml:space="preserve">НИ-МТР Реализация </v>
          </cell>
        </row>
        <row r="1032">
          <cell r="C1032" t="str">
            <v>50058199I0000016111</v>
          </cell>
          <cell r="E1032">
            <v>50058199</v>
          </cell>
          <cell r="F1032" t="str">
            <v>Инвестиционный договор № 53-555 от 31.05.1999</v>
          </cell>
          <cell r="G1032" t="str">
            <v>Подключение дополнительных скважин к сущ. Подключение ск.№4429</v>
          </cell>
          <cell r="H1032" t="str">
            <v xml:space="preserve"> Тройник П 325х16 ГОСТ 17376-01</v>
          </cell>
          <cell r="I1032" t="str">
            <v xml:space="preserve">Тройник П 325х16 </v>
          </cell>
          <cell r="J1032" t="str">
            <v>ГОСТ 17376-01</v>
          </cell>
          <cell r="K1032" t="str">
            <v xml:space="preserve">нет </v>
          </cell>
          <cell r="L1032">
            <v>2007</v>
          </cell>
          <cell r="M1032" t="str">
            <v>ШТ</v>
          </cell>
          <cell r="N1032">
            <v>1</v>
          </cell>
          <cell r="O1032">
            <v>1</v>
          </cell>
          <cell r="P1032" t="str">
            <v>нет</v>
          </cell>
          <cell r="Q1032" t="str">
            <v>нет данных</v>
          </cell>
          <cell r="T1032" t="str">
            <v>Х</v>
          </cell>
          <cell r="V1032" t="str">
            <v>Неотапливаемый склад</v>
          </cell>
          <cell r="W1032">
            <v>19126.63</v>
          </cell>
          <cell r="Y1032">
            <v>22951.96</v>
          </cell>
          <cell r="AC10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2">
            <v>29802.949999999997</v>
          </cell>
          <cell r="AF1032">
            <v>36052.949999999997</v>
          </cell>
          <cell r="AG1032" t="str">
            <v xml:space="preserve">материалы </v>
          </cell>
          <cell r="AH1032" t="str">
            <v xml:space="preserve">ИП ПАО «Газпром» </v>
          </cell>
          <cell r="AI1032" t="str">
            <v>Реализация в последующих периодах (2023-2030 г.г.)</v>
          </cell>
          <cell r="AK10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2" t="str">
            <v xml:space="preserve">Астраханская область </v>
          </cell>
          <cell r="AM1032" t="str">
            <v>S012</v>
          </cell>
          <cell r="AN1032" t="str">
            <v xml:space="preserve">УМТСиК ООО "Газпром добыча Астрахань" </v>
          </cell>
          <cell r="AO1032" t="str">
            <v xml:space="preserve">НИ-МТР Реализация </v>
          </cell>
        </row>
        <row r="1033">
          <cell r="C1033" t="str">
            <v>50058200I0000016121</v>
          </cell>
          <cell r="E1033">
            <v>50058200</v>
          </cell>
          <cell r="F1033" t="str">
            <v>Инвестиционный договор № 53-555 от 31.05.1999</v>
          </cell>
          <cell r="G1033" t="str">
            <v>Подключение дополнительных скважин к сущ. Подключение ск.№4429</v>
          </cell>
          <cell r="H1033" t="str">
            <v xml:space="preserve"> Тройник П 325х8-219х6 ГОСТ 17376-01</v>
          </cell>
          <cell r="I1033" t="str">
            <v xml:space="preserve">Тройник П 325х8-219х6 </v>
          </cell>
          <cell r="J1033" t="str">
            <v>ГОСТ 17376-01</v>
          </cell>
          <cell r="K1033" t="str">
            <v>нет</v>
          </cell>
          <cell r="L1033">
            <v>2007</v>
          </cell>
          <cell r="M1033" t="str">
            <v>ШТ</v>
          </cell>
          <cell r="N1033">
            <v>1</v>
          </cell>
          <cell r="O1033">
            <v>1</v>
          </cell>
          <cell r="P1033" t="str">
            <v>нет</v>
          </cell>
          <cell r="Q1033" t="str">
            <v>нет данных</v>
          </cell>
          <cell r="T1033" t="str">
            <v>Х</v>
          </cell>
          <cell r="V1033" t="str">
            <v>Неотапливаемый склад</v>
          </cell>
          <cell r="W1033">
            <v>14079.89</v>
          </cell>
          <cell r="Y1033">
            <v>16895.87</v>
          </cell>
          <cell r="AC10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3">
            <v>21940.06</v>
          </cell>
          <cell r="AF1033">
            <v>26540.06</v>
          </cell>
          <cell r="AG1033" t="str">
            <v xml:space="preserve">материалы </v>
          </cell>
          <cell r="AH1033" t="str">
            <v xml:space="preserve">ИП ПАО «Газпром» </v>
          </cell>
          <cell r="AI1033" t="str">
            <v>Реализация в последующих периодах (2023-2030 г.г.)</v>
          </cell>
          <cell r="AK10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3" t="str">
            <v xml:space="preserve">Астраханская область </v>
          </cell>
          <cell r="AM1033" t="str">
            <v>S012</v>
          </cell>
          <cell r="AN1033" t="str">
            <v xml:space="preserve">УМТСиК ООО "Газпром добыча Астрахань" </v>
          </cell>
          <cell r="AO1033" t="str">
            <v xml:space="preserve">НИ-МТР Реализация </v>
          </cell>
        </row>
        <row r="1034">
          <cell r="C1034" t="str">
            <v>50057692I0000016134</v>
          </cell>
          <cell r="E1034">
            <v>50057692</v>
          </cell>
          <cell r="F1034" t="str">
            <v>Инвестиционный договор № 53-555 от 31.05.1999</v>
          </cell>
          <cell r="G1034" t="str">
            <v>АГПЗ (I очередь).Подземные хранилища</v>
          </cell>
          <cell r="H1034" t="str">
            <v xml:space="preserve"> Отвод П 45-273х8 ГОСТ 17375-2001</v>
          </cell>
          <cell r="I1034" t="str">
            <v xml:space="preserve">Отвод П 45-273х8 </v>
          </cell>
          <cell r="J1034" t="str">
            <v>ГОСТ 17375-2001</v>
          </cell>
          <cell r="K1034" t="str">
            <v xml:space="preserve">нет </v>
          </cell>
          <cell r="L1034">
            <v>2007</v>
          </cell>
          <cell r="M1034" t="str">
            <v>ШТ</v>
          </cell>
          <cell r="N1034">
            <v>4</v>
          </cell>
          <cell r="O1034">
            <v>4</v>
          </cell>
          <cell r="P1034" t="str">
            <v>нет</v>
          </cell>
          <cell r="Q1034" t="str">
            <v>нет данных</v>
          </cell>
          <cell r="T1034" t="str">
            <v>Х</v>
          </cell>
          <cell r="V1034" t="str">
            <v>Неотапливаемый склад</v>
          </cell>
          <cell r="W1034">
            <v>12888.76</v>
          </cell>
          <cell r="Y1034">
            <v>15466.51</v>
          </cell>
          <cell r="AC10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4">
            <v>21282.76</v>
          </cell>
          <cell r="AF1034">
            <v>25882.76</v>
          </cell>
          <cell r="AG1034" t="str">
            <v xml:space="preserve">материалы </v>
          </cell>
          <cell r="AH1034" t="str">
            <v xml:space="preserve">ИП ПАО «Газпром» </v>
          </cell>
          <cell r="AI1034" t="str">
            <v>Реализация в последующих периодах (2023-2030 г.г.)</v>
          </cell>
          <cell r="AK10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4" t="str">
            <v xml:space="preserve">Астраханская область </v>
          </cell>
          <cell r="AM1034" t="str">
            <v>S014</v>
          </cell>
          <cell r="AN1034" t="str">
            <v xml:space="preserve">УМТСиК ООО "Газпром добыча Астрахань" </v>
          </cell>
          <cell r="AO1034" t="str">
            <v xml:space="preserve">НИ-МТР Реализация </v>
          </cell>
        </row>
        <row r="1035">
          <cell r="C1035" t="str">
            <v>50059721I0000016141</v>
          </cell>
          <cell r="E1035">
            <v>50059721</v>
          </cell>
          <cell r="F1035" t="str">
            <v>Инвестиционный договор № 53-555 от 31.05.1999</v>
          </cell>
          <cell r="G1035" t="str">
            <v>АГПЗ  (II  очередь). Подземные хранилища (расширение).</v>
          </cell>
          <cell r="H1035" t="str">
            <v xml:space="preserve"> Клапан регулирующий КМР-Э 601нж 100 100 Л У Ду100 Ру160</v>
          </cell>
          <cell r="I1035" t="str">
            <v>Клапан регулирующий КМР-Э 601нж 100 100 Л У Ду100 Ру160</v>
          </cell>
          <cell r="J1035" t="str">
            <v>нет данных</v>
          </cell>
          <cell r="K1035" t="str">
            <v xml:space="preserve">нет </v>
          </cell>
          <cell r="L1035">
            <v>2007</v>
          </cell>
          <cell r="M1035" t="str">
            <v>КМП</v>
          </cell>
          <cell r="N1035">
            <v>1</v>
          </cell>
          <cell r="O1035">
            <v>1</v>
          </cell>
          <cell r="P1035" t="str">
            <v>нет</v>
          </cell>
          <cell r="Q1035" t="str">
            <v>нет данных</v>
          </cell>
          <cell r="U1035" t="str">
            <v>Х</v>
          </cell>
          <cell r="V1035" t="str">
            <v>Неотапливаемый склад</v>
          </cell>
          <cell r="W1035">
            <v>39362.28</v>
          </cell>
          <cell r="Y1035">
            <v>47234.74</v>
          </cell>
          <cell r="AC10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5">
            <v>404806.17</v>
          </cell>
          <cell r="AF1035">
            <v>489696.17</v>
          </cell>
          <cell r="AG1035" t="str">
            <v xml:space="preserve">материалы </v>
          </cell>
          <cell r="AH1035" t="str">
            <v xml:space="preserve">ИП ПАО «Газпром» </v>
          </cell>
          <cell r="AI1035" t="str">
            <v>Реализация в последующих периодах (2023-2030 г.г.)</v>
          </cell>
          <cell r="AJ1035" t="str">
            <v>Реализация в последующих периодах (2023-2030 г.г.)</v>
          </cell>
          <cell r="AK10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5" t="str">
            <v xml:space="preserve">Астраханская область </v>
          </cell>
          <cell r="AM1035" t="str">
            <v>S012</v>
          </cell>
          <cell r="AN1035" t="str">
            <v xml:space="preserve">УМТСиК ООО "Газпром добыча Астрахань" </v>
          </cell>
          <cell r="AO1035" t="str">
            <v xml:space="preserve">НИ-МТР Реализация </v>
          </cell>
        </row>
        <row r="1036">
          <cell r="C1036" t="str">
            <v>50059721I0000016157</v>
          </cell>
          <cell r="E1036">
            <v>50059721</v>
          </cell>
          <cell r="F1036" t="str">
            <v>Инвестиционный договор № 53-555 от 31.05.1999</v>
          </cell>
          <cell r="G1036" t="str">
            <v>АГПЗ  (II  очередь). Подземные хранилища (расширение).</v>
          </cell>
          <cell r="H1036" t="str">
            <v xml:space="preserve"> Клапан регулирующий КМР-Э 601нж 100 100 Л У Ду100 Ру160</v>
          </cell>
          <cell r="I1036" t="str">
            <v>Клапан регулирующий КМР-Э 601нж 100 100 Л У Ду100 Ру160</v>
          </cell>
          <cell r="J1036" t="str">
            <v>нет данных</v>
          </cell>
          <cell r="K1036" t="str">
            <v xml:space="preserve">нет </v>
          </cell>
          <cell r="L1036">
            <v>2007</v>
          </cell>
          <cell r="M1036" t="str">
            <v>КМП</v>
          </cell>
          <cell r="N1036">
            <v>7</v>
          </cell>
          <cell r="O1036">
            <v>7</v>
          </cell>
          <cell r="P1036" t="str">
            <v>нет</v>
          </cell>
          <cell r="Q1036" t="str">
            <v>нет данных</v>
          </cell>
          <cell r="U1036" t="str">
            <v>Х</v>
          </cell>
          <cell r="V1036" t="str">
            <v>Неотапливаемый склад</v>
          </cell>
          <cell r="W1036">
            <v>612568.67000000004</v>
          </cell>
          <cell r="Y1036">
            <v>735082.4</v>
          </cell>
          <cell r="AC10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6">
            <v>2947243.77</v>
          </cell>
          <cell r="AF1036">
            <v>3383693.77</v>
          </cell>
          <cell r="AG1036" t="str">
            <v xml:space="preserve">материалы </v>
          </cell>
          <cell r="AH1036" t="str">
            <v xml:space="preserve">ИП ПАО «Газпром» </v>
          </cell>
          <cell r="AI1036" t="str">
            <v>Реализация в последующих периодах (2023-2030 г.г.)</v>
          </cell>
          <cell r="AJ1036" t="str">
            <v>Реализация в последующих периодах (2023-2030 г.г.)</v>
          </cell>
          <cell r="AK10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6" t="str">
            <v xml:space="preserve">Астраханская область </v>
          </cell>
          <cell r="AM1036" t="str">
            <v>S012</v>
          </cell>
          <cell r="AN1036" t="str">
            <v xml:space="preserve">УМТСиК ООО "Газпром добыча Астрахань" </v>
          </cell>
          <cell r="AO1036" t="str">
            <v xml:space="preserve">НИ-МТР Реализация </v>
          </cell>
        </row>
        <row r="1037">
          <cell r="C1037" t="str">
            <v>50059721I0000016168</v>
          </cell>
          <cell r="E1037">
            <v>50059721</v>
          </cell>
          <cell r="F1037" t="str">
            <v>Инвестиционный договор № 53-555 от 31.05.1999</v>
          </cell>
          <cell r="G1037" t="str">
            <v>АГПЗ  (II  очередь). Подземные хранилища (расширение).</v>
          </cell>
          <cell r="H1037" t="str">
            <v xml:space="preserve"> Клапан регулирующий КМР-Э 601нж 100 100 Л У Ду100 Ру160</v>
          </cell>
          <cell r="I1037" t="str">
            <v>Клапан регулирующий КМР-Э 601нж 100 100 Л У Ду100 Ру160</v>
          </cell>
          <cell r="J1037" t="str">
            <v>нет данных</v>
          </cell>
          <cell r="K1037" t="str">
            <v xml:space="preserve">нет </v>
          </cell>
          <cell r="L1037">
            <v>2007</v>
          </cell>
          <cell r="M1037" t="str">
            <v>КМП</v>
          </cell>
          <cell r="N1037">
            <v>8</v>
          </cell>
          <cell r="O1037">
            <v>8</v>
          </cell>
          <cell r="P1037" t="str">
            <v>нет</v>
          </cell>
          <cell r="Q1037" t="str">
            <v>нет данных</v>
          </cell>
          <cell r="U1037" t="str">
            <v>Х</v>
          </cell>
          <cell r="V1037" t="str">
            <v>Неотапливаемый склад</v>
          </cell>
          <cell r="W1037">
            <v>985596.32</v>
          </cell>
          <cell r="Y1037">
            <v>1182715.58</v>
          </cell>
          <cell r="AC10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7">
            <v>3186249.33</v>
          </cell>
          <cell r="AF1037">
            <v>3854409.33</v>
          </cell>
          <cell r="AG1037" t="str">
            <v xml:space="preserve">материалы </v>
          </cell>
          <cell r="AH1037" t="str">
            <v xml:space="preserve">ИП ПАО «Газпром» </v>
          </cell>
          <cell r="AI1037" t="str">
            <v>Реализация в последующих периодах (2023-2030 г.г.)</v>
          </cell>
          <cell r="AJ1037" t="str">
            <v>Реализация в последующих периодах (2023-2030 г.г.)</v>
          </cell>
          <cell r="AK10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7" t="str">
            <v xml:space="preserve">Астраханская область </v>
          </cell>
          <cell r="AM1037" t="str">
            <v>S012</v>
          </cell>
          <cell r="AN1037" t="str">
            <v xml:space="preserve">УМТСиК ООО "Газпром добыча Астрахань" </v>
          </cell>
          <cell r="AO1037" t="str">
            <v xml:space="preserve">НИ-МТР Реализация </v>
          </cell>
        </row>
        <row r="1038">
          <cell r="C1038" t="str">
            <v>50058216I0000016173</v>
          </cell>
          <cell r="E1038">
            <v>50058216</v>
          </cell>
          <cell r="F1038" t="str">
            <v>Инвестиционный договор № 53-555 от 31.05.1999</v>
          </cell>
          <cell r="G1038" t="str">
            <v>АГПЗ (I очередь).Подземные хранилища</v>
          </cell>
          <cell r="H1038" t="str">
            <v xml:space="preserve"> Тройник П 57х5 ГОСТ 17376-01</v>
          </cell>
          <cell r="I1038" t="str">
            <v xml:space="preserve">Тройник П 57х5 </v>
          </cell>
          <cell r="J1038" t="str">
            <v>ГОСТ 17376-01</v>
          </cell>
          <cell r="K1038" t="str">
            <v xml:space="preserve">нет </v>
          </cell>
          <cell r="L1038">
            <v>2007</v>
          </cell>
          <cell r="M1038" t="str">
            <v>ШТ</v>
          </cell>
          <cell r="N1038">
            <v>3</v>
          </cell>
          <cell r="O1038">
            <v>3</v>
          </cell>
          <cell r="P1038" t="str">
            <v>нет</v>
          </cell>
          <cell r="Q1038" t="str">
            <v>нет данных</v>
          </cell>
          <cell r="U1038" t="str">
            <v>Х</v>
          </cell>
          <cell r="V1038" t="str">
            <v>Неотапливаемый склад</v>
          </cell>
          <cell r="W1038">
            <v>1698.54</v>
          </cell>
          <cell r="Y1038">
            <v>2038.25</v>
          </cell>
          <cell r="AC10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8">
            <v>5451.34</v>
          </cell>
          <cell r="AF1038">
            <v>6621.34</v>
          </cell>
          <cell r="AG1038" t="str">
            <v xml:space="preserve">материалы </v>
          </cell>
          <cell r="AH1038" t="str">
            <v xml:space="preserve">ИП ПАО «Газпром» </v>
          </cell>
          <cell r="AI1038" t="str">
            <v>Реализация в последующих периодах (2023-2030 г.г.)</v>
          </cell>
          <cell r="AJ1038" t="str">
            <v>Реализация в последующих периодах (2023-2030 г.г.)</v>
          </cell>
          <cell r="AK10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8" t="str">
            <v xml:space="preserve">Астраханская область </v>
          </cell>
          <cell r="AM1038" t="str">
            <v>S012</v>
          </cell>
          <cell r="AN1038" t="str">
            <v xml:space="preserve">УМТСиК ООО "Газпром добыча Астрахань" </v>
          </cell>
          <cell r="AO1038" t="str">
            <v xml:space="preserve">НИ-МТР Реализация </v>
          </cell>
        </row>
        <row r="1039">
          <cell r="C1039" t="str">
            <v>50058220I0000016182</v>
          </cell>
          <cell r="E1039">
            <v>50058220</v>
          </cell>
          <cell r="F1039" t="str">
            <v>Инвестиционный договор № 53-555 от 31.05.1999</v>
          </cell>
          <cell r="G1039" t="str">
            <v>АГПЗ (I очередь).Подземные хранилища</v>
          </cell>
          <cell r="H1039" t="str">
            <v xml:space="preserve"> Тройник П 89х3,5 ГОСТ 17376-01</v>
          </cell>
          <cell r="I1039" t="str">
            <v xml:space="preserve">Тройник П 89х3,5 </v>
          </cell>
          <cell r="J1039" t="str">
            <v>ГОСТ 17376-01</v>
          </cell>
          <cell r="K1039" t="str">
            <v xml:space="preserve">нет </v>
          </cell>
          <cell r="L1039">
            <v>2007</v>
          </cell>
          <cell r="M1039" t="str">
            <v>ШТ</v>
          </cell>
          <cell r="N1039">
            <v>2</v>
          </cell>
          <cell r="O1039">
            <v>2</v>
          </cell>
          <cell r="P1039" t="str">
            <v>нет</v>
          </cell>
          <cell r="Q1039" t="str">
            <v>нет данных</v>
          </cell>
          <cell r="U1039" t="str">
            <v>Х</v>
          </cell>
          <cell r="V1039" t="str">
            <v>Неотапливаемый склад</v>
          </cell>
          <cell r="W1039">
            <v>1084.24</v>
          </cell>
          <cell r="Y1039">
            <v>1301.0899999999999</v>
          </cell>
          <cell r="AC10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39">
            <v>4789.91</v>
          </cell>
          <cell r="AF1039">
            <v>5509.91</v>
          </cell>
          <cell r="AG1039" t="str">
            <v xml:space="preserve">материалы </v>
          </cell>
          <cell r="AH1039" t="str">
            <v xml:space="preserve">ИП ПАО «Газпром» </v>
          </cell>
          <cell r="AI1039" t="str">
            <v>Реализация в последующих периодах (2023-2030 г.г.)</v>
          </cell>
          <cell r="AJ1039" t="str">
            <v>Реализация в последующих периодах (2023-2030 г.г.)</v>
          </cell>
          <cell r="AK10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39" t="str">
            <v xml:space="preserve">Астраханская область </v>
          </cell>
          <cell r="AM1039" t="str">
            <v>S012</v>
          </cell>
          <cell r="AN1039" t="str">
            <v xml:space="preserve">УМТСиК ООО "Газпром добыча Астрахань" </v>
          </cell>
          <cell r="AO1039" t="str">
            <v xml:space="preserve">НИ-МТР Реализация </v>
          </cell>
        </row>
        <row r="1040">
          <cell r="C1040" t="str">
            <v>50058204I0000016194</v>
          </cell>
          <cell r="E1040">
            <v>50058204</v>
          </cell>
          <cell r="F1040" t="str">
            <v>Инвестиционный договор № 53-555 от 31.05.1999</v>
          </cell>
          <cell r="G1040" t="str">
            <v>Подключение дополнительных скважин к сущ. Подключение ск.№4429</v>
          </cell>
          <cell r="H1040" t="str">
            <v xml:space="preserve"> Тройник П 377х10-273х8 ГОСТ 17376-01</v>
          </cell>
          <cell r="I1040" t="str">
            <v xml:space="preserve">Тройник П 377х10-273х8 </v>
          </cell>
          <cell r="J1040" t="str">
            <v>ГОСТ 17376-01</v>
          </cell>
          <cell r="K1040" t="str">
            <v>нет</v>
          </cell>
          <cell r="L1040">
            <v>2007</v>
          </cell>
          <cell r="M1040" t="str">
            <v>ШТ</v>
          </cell>
          <cell r="N1040">
            <v>4</v>
          </cell>
          <cell r="O1040">
            <v>4</v>
          </cell>
          <cell r="P1040" t="str">
            <v>нет</v>
          </cell>
          <cell r="Q1040" t="str">
            <v>нет данных</v>
          </cell>
          <cell r="U1040" t="str">
            <v>Х</v>
          </cell>
          <cell r="V1040" t="str">
            <v>Неотапливаемый склад</v>
          </cell>
          <cell r="W1040">
            <v>27324.080000000002</v>
          </cell>
          <cell r="Y1040">
            <v>32788.9</v>
          </cell>
          <cell r="AC10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0">
            <v>87554.7</v>
          </cell>
          <cell r="AF1040">
            <v>106514.7</v>
          </cell>
          <cell r="AG1040" t="str">
            <v xml:space="preserve">материалы </v>
          </cell>
          <cell r="AH1040" t="str">
            <v xml:space="preserve">ИП ПАО «Газпром» </v>
          </cell>
          <cell r="AI1040" t="str">
            <v>Реализация в последующих периодах (2023-2030 г.г.)</v>
          </cell>
          <cell r="AJ1040" t="str">
            <v>Реализация в последующих периодах (2023-2030 г.г.)</v>
          </cell>
          <cell r="AK10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0" t="str">
            <v xml:space="preserve">Астраханская область </v>
          </cell>
          <cell r="AM1040" t="str">
            <v>S012</v>
          </cell>
          <cell r="AN1040" t="str">
            <v xml:space="preserve">УМТСиК ООО "Газпром добыча Астрахань" </v>
          </cell>
          <cell r="AO1040" t="str">
            <v xml:space="preserve">НИ-МТР Реализация </v>
          </cell>
        </row>
        <row r="1041">
          <cell r="C1041" t="str">
            <v>50057471I0000016216</v>
          </cell>
          <cell r="E1041">
            <v>50057471</v>
          </cell>
          <cell r="F1041" t="str">
            <v>Инвестиционный договор № 53-555 от 31.05.1999</v>
          </cell>
          <cell r="G1041" t="str">
            <v>АГПЗ (I очередь).Подземные хранилища</v>
          </cell>
          <cell r="H1041" t="str">
            <v xml:space="preserve"> Отвод 4 DN-45-273х14-130 черт 02.116.1-11.01-ОС1.01-МР-ЧИ.01</v>
          </cell>
          <cell r="I1041" t="str">
            <v>Отвод 4 DN-45-273х14-130 черт 02.116.1-11.01-ОС1.01-МР-ЧИ.01</v>
          </cell>
          <cell r="J1041" t="str">
            <v>нет данных</v>
          </cell>
          <cell r="K1041" t="str">
            <v xml:space="preserve">нет </v>
          </cell>
          <cell r="L1041">
            <v>2007</v>
          </cell>
          <cell r="M1041" t="str">
            <v>ШТ</v>
          </cell>
          <cell r="N1041">
            <v>6</v>
          </cell>
          <cell r="O1041">
            <v>6</v>
          </cell>
          <cell r="P1041" t="str">
            <v>нет</v>
          </cell>
          <cell r="Q1041" t="str">
            <v>нет данных</v>
          </cell>
          <cell r="U1041" t="str">
            <v>Х</v>
          </cell>
          <cell r="V1041" t="str">
            <v>Неотапливаемый склад</v>
          </cell>
          <cell r="W1041">
            <v>50900.88</v>
          </cell>
          <cell r="Y1041">
            <v>61081.06</v>
          </cell>
          <cell r="AC10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1">
            <v>244925.37</v>
          </cell>
          <cell r="AF1041">
            <v>281165.37</v>
          </cell>
          <cell r="AG1041" t="str">
            <v xml:space="preserve">материалы </v>
          </cell>
          <cell r="AH1041" t="str">
            <v xml:space="preserve">ИП ПАО «Газпром» </v>
          </cell>
          <cell r="AI1041" t="str">
            <v>Реализация в последующих периодах (2023-2030 г.г.)</v>
          </cell>
          <cell r="AJ1041" t="str">
            <v>Реализация в последующих периодах (2023-2030 г.г.)</v>
          </cell>
          <cell r="AK10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1" t="str">
            <v xml:space="preserve">Астраханская область </v>
          </cell>
          <cell r="AM1041" t="str">
            <v>S014</v>
          </cell>
          <cell r="AN1041" t="str">
            <v xml:space="preserve">УМТСиК ООО "Газпром добыча Астрахань" </v>
          </cell>
          <cell r="AO1041" t="str">
            <v xml:space="preserve">НИ-МТР Реализация </v>
          </cell>
        </row>
        <row r="1042">
          <cell r="C1042" t="str">
            <v>50057544I0000016221</v>
          </cell>
          <cell r="E1042">
            <v>50057544</v>
          </cell>
          <cell r="F1042" t="str">
            <v>Инвестиционный договор № 53-555 от 31.05.1999</v>
          </cell>
          <cell r="G1042" t="str">
            <v>АГПЗ (I очередь).Подземные хранилища</v>
          </cell>
          <cell r="H1042" t="str">
            <v xml:space="preserve"> Отвод 10 DN-90-273х14-130 черт 02.116.1-11.01-ОС1.01-МР-ЧИ.01</v>
          </cell>
          <cell r="I1042" t="str">
            <v>Отвод 10 DN-90-273х14-130 черт 02.116.1-11.01-ОС1.01-МР-ЧИ.01</v>
          </cell>
          <cell r="J1042" t="str">
            <v>нет данных</v>
          </cell>
          <cell r="K1042" t="str">
            <v xml:space="preserve">нет </v>
          </cell>
          <cell r="L1042">
            <v>2007</v>
          </cell>
          <cell r="M1042" t="str">
            <v>ШТ</v>
          </cell>
          <cell r="N1042">
            <v>1</v>
          </cell>
          <cell r="O1042">
            <v>1</v>
          </cell>
          <cell r="P1042" t="str">
            <v>нет</v>
          </cell>
          <cell r="Q1042" t="str">
            <v>нет данных</v>
          </cell>
          <cell r="U1042" t="str">
            <v>Х</v>
          </cell>
          <cell r="V1042" t="str">
            <v>Неотапливаемый склад</v>
          </cell>
          <cell r="W1042">
            <v>33738.99</v>
          </cell>
          <cell r="Y1042">
            <v>40486.79</v>
          </cell>
          <cell r="AC104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2">
            <v>149337.4</v>
          </cell>
          <cell r="AF1042">
            <v>171457.4</v>
          </cell>
          <cell r="AG1042" t="str">
            <v xml:space="preserve">материалы </v>
          </cell>
          <cell r="AH1042" t="str">
            <v xml:space="preserve">ИП ПАО «Газпром» </v>
          </cell>
          <cell r="AI1042" t="str">
            <v>Реализация в последующих периодах (2023-2030 г.г.)</v>
          </cell>
          <cell r="AJ1042" t="str">
            <v>Реализация в последующих периодах (2023-2030 г.г.)</v>
          </cell>
          <cell r="AK10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2" t="str">
            <v xml:space="preserve">Астраханская область </v>
          </cell>
          <cell r="AM1042" t="str">
            <v>S014</v>
          </cell>
          <cell r="AN1042" t="str">
            <v xml:space="preserve">УМТСиК ООО "Газпром добыча Астрахань" </v>
          </cell>
          <cell r="AO1042" t="str">
            <v xml:space="preserve">НИ-МТР Реализация </v>
          </cell>
        </row>
        <row r="1043">
          <cell r="C1043" t="str">
            <v>50057472I0000016232</v>
          </cell>
          <cell r="E1043">
            <v>50057472</v>
          </cell>
          <cell r="F1043" t="str">
            <v>Инвестиционный договор № 53-555 от 31.05.1999</v>
          </cell>
          <cell r="G1043" t="str">
            <v>АГПЗ (I очередь).Подземные хранилища</v>
          </cell>
          <cell r="H1043" t="str">
            <v xml:space="preserve"> Отвод 4 DN-45-273х16-130 черт 02.116.1-11.01-ОС1.01-МР-ЧИ.01</v>
          </cell>
          <cell r="I1043" t="str">
            <v>Отвод 4 DN-45-273х16-130 черт 02.116.1-11.01-ОС1.01-МР-ЧИ.01</v>
          </cell>
          <cell r="J1043" t="str">
            <v>нет данных</v>
          </cell>
          <cell r="K1043" t="str">
            <v xml:space="preserve">нет </v>
          </cell>
          <cell r="L1043">
            <v>2007</v>
          </cell>
          <cell r="M1043" t="str">
            <v>ШТ</v>
          </cell>
          <cell r="N1043">
            <v>2</v>
          </cell>
          <cell r="O1043">
            <v>2</v>
          </cell>
          <cell r="P1043" t="str">
            <v>нет</v>
          </cell>
          <cell r="Q1043" t="str">
            <v>нет данных</v>
          </cell>
          <cell r="U1043" t="str">
            <v>Х</v>
          </cell>
          <cell r="V1043" t="str">
            <v>Неотапливаемый склад</v>
          </cell>
          <cell r="W1043">
            <v>20840.52</v>
          </cell>
          <cell r="Y1043">
            <v>25008.62</v>
          </cell>
          <cell r="AC104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3">
            <v>92248.960000000006</v>
          </cell>
          <cell r="AF1043">
            <v>105908.96</v>
          </cell>
          <cell r="AG1043" t="str">
            <v xml:space="preserve">материалы </v>
          </cell>
          <cell r="AH1043" t="str">
            <v xml:space="preserve">ИП ПАО «Газпром» </v>
          </cell>
          <cell r="AI1043" t="str">
            <v>Реализация в последующих периодах (2023-2030 г.г.)</v>
          </cell>
          <cell r="AJ1043" t="str">
            <v>Реализация в последующих периодах (2023-2030 г.г.)</v>
          </cell>
          <cell r="AK10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3" t="str">
            <v xml:space="preserve">Астраханская область </v>
          </cell>
          <cell r="AM1043" t="str">
            <v>S014</v>
          </cell>
          <cell r="AN1043" t="str">
            <v xml:space="preserve">УМТСиК ООО "Газпром добыча Астрахань" </v>
          </cell>
          <cell r="AO1043" t="str">
            <v xml:space="preserve">НИ-МТР Реализация </v>
          </cell>
        </row>
        <row r="1044">
          <cell r="C1044" t="str">
            <v>50057673I0000016248</v>
          </cell>
          <cell r="E1044">
            <v>50057673</v>
          </cell>
          <cell r="F1044" t="str">
            <v>Инвестиционный договор № 53-555 от 31.05.1999</v>
          </cell>
          <cell r="G1044" t="str">
            <v>АГПЗ (I очередь).Подземные хранилища</v>
          </cell>
          <cell r="H1044" t="str">
            <v xml:space="preserve"> Отвод II-45-4Ду 273х18-20 ТУ 51-515-91</v>
          </cell>
          <cell r="I1044" t="str">
            <v>Отвод II-45-4Ду 273х18-20 ТУ 51-515-91</v>
          </cell>
          <cell r="J1044" t="str">
            <v>ТУ 51-515-91</v>
          </cell>
          <cell r="K1044" t="str">
            <v>нет</v>
          </cell>
          <cell r="L1044">
            <v>2007</v>
          </cell>
          <cell r="M1044" t="str">
            <v>ШТ</v>
          </cell>
          <cell r="N1044">
            <v>8</v>
          </cell>
          <cell r="O1044">
            <v>8</v>
          </cell>
          <cell r="P1044" t="str">
            <v>нет</v>
          </cell>
          <cell r="Q1044" t="str">
            <v>нет данных</v>
          </cell>
          <cell r="U1044" t="str">
            <v>Х</v>
          </cell>
          <cell r="V1044" t="str">
            <v>Неотапливаемый склад</v>
          </cell>
          <cell r="W1044">
            <v>86157.440000000002</v>
          </cell>
          <cell r="Y1044">
            <v>103388.93</v>
          </cell>
          <cell r="AC104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4">
            <v>414554.63</v>
          </cell>
          <cell r="AF1044">
            <v>475914.63</v>
          </cell>
          <cell r="AG1044" t="str">
            <v xml:space="preserve">материалы </v>
          </cell>
          <cell r="AH1044" t="str">
            <v xml:space="preserve">ИП ПАО «Газпром» </v>
          </cell>
          <cell r="AI1044" t="str">
            <v>Реализация в последующих периодах (2023-2030 г.г.)</v>
          </cell>
          <cell r="AJ1044" t="str">
            <v>Реализация в последующих периодах (2023-2030 г.г.)</v>
          </cell>
          <cell r="AK10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4" t="str">
            <v xml:space="preserve">Астраханская область </v>
          </cell>
          <cell r="AM1044" t="str">
            <v>S014</v>
          </cell>
          <cell r="AN1044" t="str">
            <v xml:space="preserve">УМТСиК ООО "Газпром добыча Астрахань" </v>
          </cell>
          <cell r="AO1044" t="str">
            <v xml:space="preserve">НИ-МТР Реализация </v>
          </cell>
        </row>
        <row r="1045">
          <cell r="C1045" t="str">
            <v>50057678I0000016252</v>
          </cell>
          <cell r="E1045">
            <v>50057678</v>
          </cell>
          <cell r="F1045" t="str">
            <v>Инвестиционный договор № 53-555 от 31.05.1999</v>
          </cell>
          <cell r="G1045" t="str">
            <v>АГПЗ (I очередь).Подземные хранилища</v>
          </cell>
          <cell r="H1045" t="str">
            <v xml:space="preserve"> Отвод II-90-4Ду 273х18-20 ТУ 51-515-91</v>
          </cell>
          <cell r="I1045" t="str">
            <v>Отвод II-90-4Ду 273х18-20 ТУ 51-515-91</v>
          </cell>
          <cell r="J1045" t="str">
            <v>ТУ 51-515-91</v>
          </cell>
          <cell r="K1045" t="str">
            <v xml:space="preserve">нет </v>
          </cell>
          <cell r="L1045">
            <v>2007</v>
          </cell>
          <cell r="M1045" t="str">
            <v>ШТ</v>
          </cell>
          <cell r="N1045">
            <v>2</v>
          </cell>
          <cell r="O1045">
            <v>2</v>
          </cell>
          <cell r="P1045" t="str">
            <v>нет</v>
          </cell>
          <cell r="Q1045" t="str">
            <v>нет данных</v>
          </cell>
          <cell r="U1045" t="str">
            <v>Х</v>
          </cell>
          <cell r="V1045" t="str">
            <v>Неотапливаемый склад</v>
          </cell>
          <cell r="W1045">
            <v>38673.74</v>
          </cell>
          <cell r="Y1045">
            <v>46408.49</v>
          </cell>
          <cell r="AC10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5">
            <v>171175.11</v>
          </cell>
          <cell r="AF1045">
            <v>196535.11</v>
          </cell>
          <cell r="AG1045" t="str">
            <v xml:space="preserve">материалы </v>
          </cell>
          <cell r="AH1045" t="str">
            <v xml:space="preserve">ИП ПАО «Газпром» </v>
          </cell>
          <cell r="AI1045" t="str">
            <v>Реализация в последующих периодах (2023-2030 г.г.)</v>
          </cell>
          <cell r="AJ1045" t="str">
            <v>Реализация в последующих периодах (2023-2030 г.г.)</v>
          </cell>
          <cell r="AK10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5" t="str">
            <v xml:space="preserve">Астраханская область </v>
          </cell>
          <cell r="AM1045" t="str">
            <v>S014</v>
          </cell>
          <cell r="AN1045" t="str">
            <v xml:space="preserve">УМТСиК ООО "Газпром добыча Астрахань" </v>
          </cell>
          <cell r="AO1045" t="str">
            <v xml:space="preserve">НИ-МТР Реализация </v>
          </cell>
        </row>
        <row r="1046">
          <cell r="C1046" t="str">
            <v>50057543I0000016261</v>
          </cell>
          <cell r="E1046">
            <v>50057543</v>
          </cell>
          <cell r="F1046" t="str">
            <v>Инвестиционный договор № 53-555 от 31.05.1999</v>
          </cell>
          <cell r="G1046" t="str">
            <v>АГПЗ (I очередь).Подземные хранилища</v>
          </cell>
          <cell r="H1046" t="str">
            <v xml:space="preserve"> Отвод 4 DN-90-273х14-130 черт 02.116.1-11.01-ОС1.01-МР-ЧИ.01</v>
          </cell>
          <cell r="I1046" t="str">
            <v>Отвод 4 DN-90-273х14-130 черт 02.116.1-11.01-ОС1.01-МР-ЧИ.01</v>
          </cell>
          <cell r="J1046" t="str">
            <v>нет данных</v>
          </cell>
          <cell r="K1046" t="str">
            <v xml:space="preserve">нет </v>
          </cell>
          <cell r="L1046">
            <v>2007</v>
          </cell>
          <cell r="M1046" t="str">
            <v>ШТ</v>
          </cell>
          <cell r="N1046">
            <v>1</v>
          </cell>
          <cell r="O1046">
            <v>1</v>
          </cell>
          <cell r="P1046" t="str">
            <v>нет</v>
          </cell>
          <cell r="Q1046" t="str">
            <v>нет данных</v>
          </cell>
          <cell r="U1046" t="str">
            <v>Х</v>
          </cell>
          <cell r="V1046" t="str">
            <v>Неотапливаемый склад</v>
          </cell>
          <cell r="W1046">
            <v>17332.2</v>
          </cell>
          <cell r="Y1046">
            <v>20798.64</v>
          </cell>
          <cell r="AC10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6">
            <v>76720.11</v>
          </cell>
          <cell r="AF1046">
            <v>88080.11</v>
          </cell>
          <cell r="AG1046" t="str">
            <v xml:space="preserve">материалы </v>
          </cell>
          <cell r="AH1046" t="str">
            <v xml:space="preserve">ИП ПАО «Газпром» </v>
          </cell>
          <cell r="AI1046" t="str">
            <v>Реализация в последующих периодах (2023-2030 г.г.)</v>
          </cell>
          <cell r="AJ1046" t="str">
            <v>Реализация в последующих периодах (2023-2030 г.г.)</v>
          </cell>
          <cell r="AK10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6" t="str">
            <v xml:space="preserve">Астраханская область </v>
          </cell>
          <cell r="AM1046" t="str">
            <v>S012</v>
          </cell>
          <cell r="AN1046" t="str">
            <v xml:space="preserve">УМТСиК ООО "Газпром добыча Астрахань" </v>
          </cell>
          <cell r="AO1046" t="str">
            <v xml:space="preserve">НИ-МТР Реализация </v>
          </cell>
        </row>
        <row r="1047">
          <cell r="C1047" t="str">
            <v>50059471I0000016272</v>
          </cell>
          <cell r="E1047">
            <v>50059471</v>
          </cell>
          <cell r="F1047" t="str">
            <v>Инвестиционный договор № 53-555 от 31.05.1999</v>
          </cell>
          <cell r="G1047" t="str">
            <v>АГПЗ (I очередь).Подземные хранилища</v>
          </cell>
          <cell r="H1047" t="str">
            <v xml:space="preserve"> Запорное устройство указателя уровня 12лс29нж Ду15 Ру160</v>
          </cell>
          <cell r="I1047" t="str">
            <v>Запорное устройство указателя уровня 12лс29нж Ду15 Ру160</v>
          </cell>
          <cell r="J1047" t="str">
            <v>нет данных</v>
          </cell>
          <cell r="K1047" t="str">
            <v xml:space="preserve">нет </v>
          </cell>
          <cell r="L1047">
            <v>2007</v>
          </cell>
          <cell r="M1047" t="str">
            <v>ШТ</v>
          </cell>
          <cell r="N1047">
            <v>2</v>
          </cell>
          <cell r="O1047">
            <v>2</v>
          </cell>
          <cell r="P1047" t="str">
            <v>нет</v>
          </cell>
          <cell r="Q1047" t="str">
            <v>нет данных</v>
          </cell>
          <cell r="T1047" t="str">
            <v>Х</v>
          </cell>
          <cell r="V1047" t="str">
            <v>Неотапливаемый склад</v>
          </cell>
          <cell r="W1047">
            <v>22438</v>
          </cell>
          <cell r="Y1047">
            <v>26925.599999999999</v>
          </cell>
          <cell r="AC10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7">
            <v>51161.23</v>
          </cell>
          <cell r="AF1047">
            <v>58741.23</v>
          </cell>
          <cell r="AG1047" t="str">
            <v xml:space="preserve">материалы </v>
          </cell>
          <cell r="AH1047" t="str">
            <v xml:space="preserve">ИП ПАО «Газпром» </v>
          </cell>
          <cell r="AI1047" t="str">
            <v>Реализация в последующих периодах (2023-2030 г.г.)</v>
          </cell>
          <cell r="AK10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7" t="str">
            <v xml:space="preserve">Астраханская область </v>
          </cell>
          <cell r="AM1047" t="str">
            <v>S012</v>
          </cell>
          <cell r="AN1047" t="str">
            <v xml:space="preserve">УМТСиК ООО "Газпром добыча Астрахань" </v>
          </cell>
          <cell r="AO1047" t="str">
            <v xml:space="preserve">НИ-МТР Реализация </v>
          </cell>
        </row>
        <row r="1048">
          <cell r="C1048" t="str">
            <v>50058190I0000016281</v>
          </cell>
          <cell r="E1048">
            <v>50058190</v>
          </cell>
          <cell r="F1048" t="str">
            <v>Инвестиционный договор № 53-555 от 31.05.1999</v>
          </cell>
          <cell r="G1048" t="str">
            <v>Подключение дополнительных скважин к сущ. Подключение ск.№4429</v>
          </cell>
          <cell r="H1048" t="str">
            <v xml:space="preserve"> Тройник П 273х12-159х8 ГОСТ 17376-2001</v>
          </cell>
          <cell r="I1048" t="str">
            <v xml:space="preserve">Тройник П 273х12-159х8 </v>
          </cell>
          <cell r="J1048" t="str">
            <v>ГОСТ 17376-2001</v>
          </cell>
          <cell r="K1048" t="str">
            <v>нет</v>
          </cell>
          <cell r="L1048">
            <v>2005</v>
          </cell>
          <cell r="M1048" t="str">
            <v>ШТ</v>
          </cell>
          <cell r="N1048">
            <v>1</v>
          </cell>
          <cell r="O1048">
            <v>1</v>
          </cell>
          <cell r="P1048" t="str">
            <v>нет</v>
          </cell>
          <cell r="Q1048" t="str">
            <v>нет данных</v>
          </cell>
          <cell r="T1048" t="str">
            <v>Х</v>
          </cell>
          <cell r="V1048" t="str">
            <v>Неотапливаемый склад</v>
          </cell>
          <cell r="W1048">
            <v>12251.65</v>
          </cell>
          <cell r="Y1048">
            <v>14701.98</v>
          </cell>
          <cell r="AC10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8">
            <v>19615.23</v>
          </cell>
          <cell r="AF1048">
            <v>23865.23</v>
          </cell>
          <cell r="AG1048" t="str">
            <v xml:space="preserve">материалы </v>
          </cell>
          <cell r="AH1048" t="str">
            <v xml:space="preserve">ИП ПАО «Газпром» </v>
          </cell>
          <cell r="AI1048" t="str">
            <v>Реализация в последующих периодах (2023-2030 г.г.)</v>
          </cell>
          <cell r="AK10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8" t="str">
            <v xml:space="preserve">Астраханская область </v>
          </cell>
          <cell r="AM1048" t="str">
            <v>S012</v>
          </cell>
          <cell r="AN1048" t="str">
            <v xml:space="preserve">УМТСиК ООО "Газпром добыча Астрахань" </v>
          </cell>
          <cell r="AO1048" t="str">
            <v xml:space="preserve">НИ-МТР Реализация </v>
          </cell>
        </row>
        <row r="1049">
          <cell r="C1049" t="str">
            <v>50057712I00000162940</v>
          </cell>
          <cell r="E1049">
            <v>50057712</v>
          </cell>
          <cell r="F1049" t="str">
            <v>Инвестиционный договор № 53-555 от 31.05.1999</v>
          </cell>
          <cell r="G1049" t="str">
            <v>АГПЗ (I очередь).Подземные хранилища</v>
          </cell>
          <cell r="H1049" t="str">
            <v xml:space="preserve"> Отвод П 90-1-42,4х4 ГОСТ 17375-2001</v>
          </cell>
          <cell r="I1049" t="str">
            <v xml:space="preserve">Отвод П 90-1-42,4х4 </v>
          </cell>
          <cell r="J1049" t="str">
            <v>ГОСТ 17375-2001</v>
          </cell>
          <cell r="K1049" t="str">
            <v>нет</v>
          </cell>
          <cell r="L1049">
            <v>2007</v>
          </cell>
          <cell r="M1049" t="str">
            <v>ШТ</v>
          </cell>
          <cell r="N1049">
            <v>40</v>
          </cell>
          <cell r="O1049">
            <v>40</v>
          </cell>
          <cell r="P1049" t="str">
            <v>нет</v>
          </cell>
          <cell r="Q1049" t="str">
            <v>нет данных</v>
          </cell>
          <cell r="U1049" t="str">
            <v>Х</v>
          </cell>
          <cell r="V1049" t="str">
            <v>Неотапливаемый склад</v>
          </cell>
          <cell r="W1049">
            <v>356.4</v>
          </cell>
          <cell r="Y1049">
            <v>427.68</v>
          </cell>
          <cell r="AC10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49">
            <v>1681.7600000000002</v>
          </cell>
          <cell r="AF1049">
            <v>2081.7600000000002</v>
          </cell>
          <cell r="AG1049" t="str">
            <v xml:space="preserve">материалы </v>
          </cell>
          <cell r="AH1049" t="str">
            <v xml:space="preserve">ИП ПАО «Газпром» </v>
          </cell>
          <cell r="AI1049" t="str">
            <v>Реализация в последующих периодах (2023-2030 г.г.)</v>
          </cell>
          <cell r="AJ1049" t="str">
            <v>Реализация в последующих периодах (2023-2030 г.г.)</v>
          </cell>
          <cell r="AK10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49" t="str">
            <v xml:space="preserve">Астраханская область </v>
          </cell>
          <cell r="AM1049" t="str">
            <v>S012</v>
          </cell>
          <cell r="AN1049" t="str">
            <v xml:space="preserve">УМТСиК ООО "Газпром добыча Астрахань" </v>
          </cell>
          <cell r="AO1049" t="str">
            <v xml:space="preserve">НИ-МТР Реализация </v>
          </cell>
        </row>
        <row r="1050">
          <cell r="C1050" t="str">
            <v>50057940I0000016304</v>
          </cell>
          <cell r="E1050">
            <v>50057940</v>
          </cell>
          <cell r="F1050" t="str">
            <v>Инвестиционный договор № 53-555 от 31.05.1999</v>
          </cell>
          <cell r="G1050" t="str">
            <v>Подключение дополнительных скважин к сущ. Подключение ск.№4429</v>
          </cell>
          <cell r="H1050" t="str">
            <v xml:space="preserve"> Переход ПК-325х10-108х4 ГОСТ 17378-2001</v>
          </cell>
          <cell r="I1050" t="str">
            <v xml:space="preserve">Переход ПК-325х10-108х4 </v>
          </cell>
          <cell r="J1050" t="str">
            <v>ГОСТ 17378-2001</v>
          </cell>
          <cell r="K1050" t="str">
            <v xml:space="preserve">нет </v>
          </cell>
          <cell r="L1050">
            <v>2007</v>
          </cell>
          <cell r="M1050" t="str">
            <v>ШТ</v>
          </cell>
          <cell r="N1050">
            <v>4</v>
          </cell>
          <cell r="O1050">
            <v>4</v>
          </cell>
          <cell r="P1050" t="str">
            <v>нет</v>
          </cell>
          <cell r="Q1050" t="str">
            <v>нет данных</v>
          </cell>
          <cell r="T1050" t="str">
            <v>Х</v>
          </cell>
          <cell r="V1050" t="str">
            <v>Неотапливаемый склад</v>
          </cell>
          <cell r="W1050">
            <v>9692.52</v>
          </cell>
          <cell r="Y1050">
            <v>11631.02</v>
          </cell>
          <cell r="AC10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0">
            <v>22799.18</v>
          </cell>
          <cell r="AF1050">
            <v>26159.18</v>
          </cell>
          <cell r="AG1050" t="str">
            <v xml:space="preserve">материалы </v>
          </cell>
          <cell r="AH1050" t="str">
            <v xml:space="preserve">ИП ПАО «Газпром» </v>
          </cell>
          <cell r="AI1050" t="str">
            <v>Реализация в последующих периодах (2023-2030 г.г.)</v>
          </cell>
          <cell r="AK10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0" t="str">
            <v xml:space="preserve">Астраханская область </v>
          </cell>
          <cell r="AM1050" t="str">
            <v>S012</v>
          </cell>
          <cell r="AN1050" t="str">
            <v xml:space="preserve">УМТСиК ООО "Газпром добыча Астрахань" </v>
          </cell>
          <cell r="AO1050" t="str">
            <v xml:space="preserve">НИ-МТР Реализация </v>
          </cell>
        </row>
        <row r="1051">
          <cell r="C1051" t="str">
            <v>50057938I0000016312</v>
          </cell>
          <cell r="E1051">
            <v>50057938</v>
          </cell>
          <cell r="F1051" t="str">
            <v>Инвестиционный договор № 53-555 от 31.05.1999</v>
          </cell>
          <cell r="G1051" t="str">
            <v>Подключение дополнительных скважин к сущ. Подключение ск.№4429</v>
          </cell>
          <cell r="H1051" t="str">
            <v xml:space="preserve"> Переход ПК-273х7-219х6 ГОСТ 17378-2001</v>
          </cell>
          <cell r="I1051" t="str">
            <v xml:space="preserve">Переход ПК-273х7-219х6 </v>
          </cell>
          <cell r="J1051" t="str">
            <v>ГОСТ 17378-2001</v>
          </cell>
          <cell r="K1051" t="str">
            <v xml:space="preserve">нет </v>
          </cell>
          <cell r="L1051">
            <v>2007</v>
          </cell>
          <cell r="M1051" t="str">
            <v>ШТ</v>
          </cell>
          <cell r="N1051">
            <v>2</v>
          </cell>
          <cell r="O1051">
            <v>2</v>
          </cell>
          <cell r="P1051" t="str">
            <v>нет</v>
          </cell>
          <cell r="Q1051" t="str">
            <v>нет данных</v>
          </cell>
          <cell r="T1051" t="str">
            <v>Х</v>
          </cell>
          <cell r="V1051" t="str">
            <v>Неотапливаемый склад</v>
          </cell>
          <cell r="W1051">
            <v>6929.56</v>
          </cell>
          <cell r="Y1051">
            <v>8315.4699999999993</v>
          </cell>
          <cell r="AC10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1">
            <v>10801.94</v>
          </cell>
          <cell r="AF1051">
            <v>13061.94</v>
          </cell>
          <cell r="AG1051" t="str">
            <v xml:space="preserve">материалы </v>
          </cell>
          <cell r="AH1051" t="str">
            <v xml:space="preserve">ИП ПАО «Газпром» </v>
          </cell>
          <cell r="AI1051" t="str">
            <v>Реализация в последующих периодах (2023-2030 г.г.)</v>
          </cell>
          <cell r="AK10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1" t="str">
            <v xml:space="preserve">Астраханская область </v>
          </cell>
          <cell r="AM1051" t="str">
            <v>S012</v>
          </cell>
          <cell r="AN1051" t="str">
            <v xml:space="preserve">УМТСиК ООО "Газпром добыча Астрахань" </v>
          </cell>
          <cell r="AO1051" t="str">
            <v xml:space="preserve">НИ-МТР Реализация </v>
          </cell>
        </row>
        <row r="1052">
          <cell r="C1052" t="str">
            <v>10082362I0000016323</v>
          </cell>
          <cell r="E1052">
            <v>10082362</v>
          </cell>
          <cell r="F1052" t="str">
            <v>Инвестиционный договор № 53-555 от 31.05.1999</v>
          </cell>
          <cell r="G1052" t="str">
            <v>Код 06. Подземные хранилища (расширение).</v>
          </cell>
          <cell r="H1052" t="str">
            <v xml:space="preserve"> Ящик управления электрозадвижкой Я90112В-3074А УХЛ4</v>
          </cell>
          <cell r="I1052" t="str">
            <v>Ящик управления электрозадвижкой Я90112В-3074А УХЛ4</v>
          </cell>
          <cell r="J1052" t="str">
            <v>нет данных</v>
          </cell>
          <cell r="K1052" t="str">
            <v xml:space="preserve">нет </v>
          </cell>
          <cell r="L1052">
            <v>2007</v>
          </cell>
          <cell r="M1052" t="str">
            <v>ШТ</v>
          </cell>
          <cell r="N1052">
            <v>3</v>
          </cell>
          <cell r="O1052">
            <v>3</v>
          </cell>
          <cell r="P1052" t="str">
            <v>нет</v>
          </cell>
          <cell r="Q1052" t="str">
            <v>нет данных</v>
          </cell>
          <cell r="U1052" t="str">
            <v>Х</v>
          </cell>
          <cell r="V1052" t="str">
            <v>Неотапливаемый склад</v>
          </cell>
          <cell r="W1052">
            <v>23474.91</v>
          </cell>
          <cell r="Y1052">
            <v>28169.89</v>
          </cell>
          <cell r="AC105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52">
            <v>71982.070000000007</v>
          </cell>
          <cell r="AF1052">
            <v>87072.07</v>
          </cell>
          <cell r="AG1052" t="str">
            <v xml:space="preserve">материалы </v>
          </cell>
          <cell r="AH1052" t="str">
            <v xml:space="preserve">ИП ПАО «Газпром» </v>
          </cell>
          <cell r="AI1052" t="str">
            <v>Реализация в последующих периодах (2023-2030 г.г.)</v>
          </cell>
          <cell r="AJ1052" t="str">
            <v>Реализация в последующих периодах (2023-2030 г.г.)</v>
          </cell>
          <cell r="AK10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2" t="str">
            <v xml:space="preserve">Астраханская область </v>
          </cell>
          <cell r="AM1052" t="str">
            <v>S017</v>
          </cell>
          <cell r="AN1052" t="str">
            <v xml:space="preserve">УМТСиК ООО "Газпром добыча Астрахань" </v>
          </cell>
          <cell r="AO1052" t="str">
            <v xml:space="preserve">НИ-МТР Реализация </v>
          </cell>
        </row>
        <row r="1053">
          <cell r="C1053" t="str">
            <v>50057915I0000016334</v>
          </cell>
          <cell r="E1053">
            <v>50057915</v>
          </cell>
          <cell r="F1053" t="str">
            <v>Инвестиционный договор № 53-555 от 31.05.1999</v>
          </cell>
          <cell r="G1053" t="str">
            <v>Подключение дополнительных скважин к сущ. Подключение ск.№4429</v>
          </cell>
          <cell r="H1053" t="str">
            <v xml:space="preserve"> Переход ПК-159х4,5-76х3,5 ГОСТ 17378-2001</v>
          </cell>
          <cell r="I1053" t="str">
            <v xml:space="preserve">Переход ПК-159х4,5-76х3,5 </v>
          </cell>
          <cell r="J1053" t="str">
            <v>ГОСТ 17378-2001</v>
          </cell>
          <cell r="K1053" t="str">
            <v>нет</v>
          </cell>
          <cell r="L1053">
            <v>2007</v>
          </cell>
          <cell r="M1053" t="str">
            <v>ШТ</v>
          </cell>
          <cell r="N1053">
            <v>4</v>
          </cell>
          <cell r="O1053">
            <v>4</v>
          </cell>
          <cell r="P1053" t="str">
            <v>нет</v>
          </cell>
          <cell r="Q1053" t="str">
            <v>нет данных</v>
          </cell>
          <cell r="T1053" t="str">
            <v>Х</v>
          </cell>
          <cell r="V1053" t="str">
            <v>Неотапливаемый склад</v>
          </cell>
          <cell r="W1053">
            <v>3256.6</v>
          </cell>
          <cell r="Y1053">
            <v>3907.92</v>
          </cell>
          <cell r="AC10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3">
            <v>5379.79</v>
          </cell>
          <cell r="AF1053">
            <v>6539.79</v>
          </cell>
          <cell r="AG1053" t="str">
            <v xml:space="preserve">материалы </v>
          </cell>
          <cell r="AH1053" t="str">
            <v xml:space="preserve">ИП ПАО «Газпром» </v>
          </cell>
          <cell r="AI1053" t="str">
            <v>Реализация в последующих периодах (2023-2030 г.г.)</v>
          </cell>
          <cell r="AK10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3" t="str">
            <v xml:space="preserve">Астраханская область </v>
          </cell>
          <cell r="AM1053" t="str">
            <v>S012</v>
          </cell>
          <cell r="AN1053" t="str">
            <v xml:space="preserve">УМТСиК ООО "Газпром добыча Астрахань" </v>
          </cell>
          <cell r="AO1053" t="str">
            <v xml:space="preserve">НИ-МТР Реализация </v>
          </cell>
        </row>
        <row r="1054">
          <cell r="C1054" t="str">
            <v>50057920I00000163414</v>
          </cell>
          <cell r="E1054">
            <v>50057920</v>
          </cell>
          <cell r="F1054" t="str">
            <v>Инвестиционный договор № 53-555 от 31.05.1999</v>
          </cell>
          <cell r="G1054" t="str">
            <v>Подключение дополнительных скважин к сущ. Подключение ск.№4429</v>
          </cell>
          <cell r="H1054" t="str">
            <v xml:space="preserve"> Переход ПК-219х10-108х6 ГОСТ 17378-2001</v>
          </cell>
          <cell r="I1054" t="str">
            <v xml:space="preserve">Переход ПК-219х10-108х6 </v>
          </cell>
          <cell r="J1054" t="str">
            <v>ГОСТ 17378-2001</v>
          </cell>
          <cell r="K1054" t="str">
            <v xml:space="preserve">нет </v>
          </cell>
          <cell r="L1054">
            <v>2007</v>
          </cell>
          <cell r="M1054" t="str">
            <v>ШТ</v>
          </cell>
          <cell r="N1054">
            <v>14</v>
          </cell>
          <cell r="O1054">
            <v>14</v>
          </cell>
          <cell r="P1054" t="str">
            <v>нет</v>
          </cell>
          <cell r="Q1054" t="str">
            <v>нет данных</v>
          </cell>
          <cell r="T1054" t="str">
            <v>Х</v>
          </cell>
          <cell r="V1054" t="str">
            <v>Неотапливаемый склад</v>
          </cell>
          <cell r="W1054">
            <v>23321.62</v>
          </cell>
          <cell r="Y1054">
            <v>27985.94</v>
          </cell>
          <cell r="AC10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4">
            <v>41709.07</v>
          </cell>
          <cell r="AF1054">
            <v>50529.07</v>
          </cell>
          <cell r="AG1054" t="str">
            <v xml:space="preserve">материалы </v>
          </cell>
          <cell r="AH1054" t="str">
            <v xml:space="preserve">ИП ПАО «Газпром» </v>
          </cell>
          <cell r="AI1054" t="str">
            <v>Реализация в последующих периодах (2023-2030 г.г.)</v>
          </cell>
          <cell r="AK10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4" t="str">
            <v xml:space="preserve">Астраханская область </v>
          </cell>
          <cell r="AM1054" t="str">
            <v>S012</v>
          </cell>
          <cell r="AN1054" t="str">
            <v xml:space="preserve">УМТСиК ООО "Газпром добыча Астрахань" </v>
          </cell>
          <cell r="AO1054" t="str">
            <v xml:space="preserve">НИ-МТР Реализация </v>
          </cell>
        </row>
        <row r="1055">
          <cell r="C1055" t="str">
            <v>50060626I0000016353</v>
          </cell>
          <cell r="E1055">
            <v>50060626</v>
          </cell>
          <cell r="F1055" t="str">
            <v>Инвестиционный договор № 53-555 от 31.05.1999</v>
          </cell>
          <cell r="G1055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55" t="str">
            <v xml:space="preserve"> Муфта соединительная МС-ЭК</v>
          </cell>
          <cell r="I1055" t="str">
            <v>Муфта соединительная МС-ЭК</v>
          </cell>
          <cell r="J1055" t="str">
            <v>нет данных</v>
          </cell>
          <cell r="K1055" t="str">
            <v xml:space="preserve">нет </v>
          </cell>
          <cell r="L1055">
            <v>2007</v>
          </cell>
          <cell r="M1055" t="str">
            <v>ШТ</v>
          </cell>
          <cell r="N1055">
            <v>3</v>
          </cell>
          <cell r="O1055">
            <v>3</v>
          </cell>
          <cell r="P1055" t="str">
            <v>нет</v>
          </cell>
          <cell r="Q1055" t="str">
            <v>нет данных</v>
          </cell>
          <cell r="U1055" t="str">
            <v>Х</v>
          </cell>
          <cell r="V1055" t="str">
            <v>Неотапливаемый склад</v>
          </cell>
          <cell r="W1055">
            <v>84.93</v>
          </cell>
          <cell r="Y1055">
            <v>101.92</v>
          </cell>
          <cell r="AC10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5">
            <v>890.90000000000009</v>
          </cell>
          <cell r="AF1055">
            <v>1070.9000000000001</v>
          </cell>
          <cell r="AG1055" t="str">
            <v xml:space="preserve">материалы </v>
          </cell>
          <cell r="AH1055" t="str">
            <v xml:space="preserve">ИП ПАО «Газпром» </v>
          </cell>
          <cell r="AI1055" t="str">
            <v>Реализация в последующих периодах (2023-2030 г.г.)</v>
          </cell>
          <cell r="AJ1055" t="str">
            <v>Реализация в последующих периодах (2023-2030 г.г.)</v>
          </cell>
          <cell r="AK10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5" t="str">
            <v xml:space="preserve">Астраханская область </v>
          </cell>
          <cell r="AM1055" t="str">
            <v>S017</v>
          </cell>
          <cell r="AN1055" t="str">
            <v xml:space="preserve">УМТСиК ООО "Газпром добыча Астрахань" </v>
          </cell>
          <cell r="AO1055" t="str">
            <v xml:space="preserve">НИ-МТР Реализация </v>
          </cell>
        </row>
        <row r="1056">
          <cell r="C1056" t="str">
            <v>50057955I0000016362</v>
          </cell>
          <cell r="E1056">
            <v>50057955</v>
          </cell>
          <cell r="F1056" t="str">
            <v>Инвестиционный договор № 53-555 от 31.05.1999</v>
          </cell>
          <cell r="G1056" t="str">
            <v>Подключение дополнительных скважин к сущ. Подключение ск.№4429</v>
          </cell>
          <cell r="H1056" t="str">
            <v xml:space="preserve"> Переход ПК-45х4-32х4 ГОСТ 17378-2001</v>
          </cell>
          <cell r="I1056" t="str">
            <v xml:space="preserve">Переход ПК-45х4-32х4 </v>
          </cell>
          <cell r="J1056" t="str">
            <v>ГОСТ 17378-2001</v>
          </cell>
          <cell r="K1056" t="str">
            <v>нет</v>
          </cell>
          <cell r="L1056">
            <v>2007</v>
          </cell>
          <cell r="M1056" t="str">
            <v>ШТ</v>
          </cell>
          <cell r="N1056">
            <v>2</v>
          </cell>
          <cell r="O1056">
            <v>2</v>
          </cell>
          <cell r="P1056" t="str">
            <v>нет</v>
          </cell>
          <cell r="Q1056" t="str">
            <v>нет данных</v>
          </cell>
          <cell r="T1056" t="str">
            <v>Х</v>
          </cell>
          <cell r="V1056" t="str">
            <v>Неотапливаемый склад</v>
          </cell>
          <cell r="W1056">
            <v>755.28</v>
          </cell>
          <cell r="Y1056">
            <v>906.34</v>
          </cell>
          <cell r="AC10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6">
            <v>1159.8800000000001</v>
          </cell>
          <cell r="AF1056">
            <v>1399.88</v>
          </cell>
          <cell r="AG1056" t="str">
            <v xml:space="preserve">материалы </v>
          </cell>
          <cell r="AH1056" t="str">
            <v xml:space="preserve">ИП ПАО «Газпром» </v>
          </cell>
          <cell r="AI1056" t="str">
            <v>Реализация в последующих периодах (2023-2030 г.г.)</v>
          </cell>
          <cell r="AK10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6" t="str">
            <v xml:space="preserve">Астраханская область </v>
          </cell>
          <cell r="AM1056" t="str">
            <v>S012</v>
          </cell>
          <cell r="AN1056" t="str">
            <v xml:space="preserve">УМТСиК ООО "Газпром добыча Астрахань" </v>
          </cell>
          <cell r="AO1056" t="str">
            <v xml:space="preserve">НИ-МТР Реализация </v>
          </cell>
        </row>
        <row r="1057">
          <cell r="C1057" t="str">
            <v>10083016I0000016370,026</v>
          </cell>
          <cell r="E1057">
            <v>10083016</v>
          </cell>
          <cell r="F1057" t="str">
            <v>Инвестиционный договор № 53-555 от 31.05.1999</v>
          </cell>
          <cell r="G1057" t="str">
            <v>Код 06. Подземные хранилища (расширение).</v>
          </cell>
          <cell r="H1057" t="str">
            <v xml:space="preserve"> Кабель-канал 100х60мм</v>
          </cell>
          <cell r="I1057" t="str">
            <v>Кабель-канал 100х60мм</v>
          </cell>
          <cell r="J1057" t="str">
            <v>нет данных</v>
          </cell>
          <cell r="K1057" t="str">
            <v xml:space="preserve">нет </v>
          </cell>
          <cell r="L1057">
            <v>2007</v>
          </cell>
          <cell r="M1057" t="str">
            <v>КМ</v>
          </cell>
          <cell r="N1057">
            <v>2.5999999999999999E-2</v>
          </cell>
          <cell r="O1057">
            <v>2.5999999999999999E-2</v>
          </cell>
          <cell r="P1057" t="str">
            <v>нет</v>
          </cell>
          <cell r="Q1057" t="str">
            <v>нет данных</v>
          </cell>
          <cell r="T1057" t="str">
            <v>Х</v>
          </cell>
          <cell r="V1057" t="str">
            <v>Неотапливаемый склад</v>
          </cell>
          <cell r="W1057">
            <v>4161.3</v>
          </cell>
          <cell r="Y1057">
            <v>4993.5600000000004</v>
          </cell>
          <cell r="AC105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57">
            <v>6375.5999999999995</v>
          </cell>
          <cell r="AF1057">
            <v>7712.78</v>
          </cell>
          <cell r="AG1057" t="str">
            <v xml:space="preserve">материалы </v>
          </cell>
          <cell r="AH1057" t="str">
            <v xml:space="preserve">ИП ПАО «Газпром» </v>
          </cell>
          <cell r="AI1057" t="str">
            <v>Реализация в последующих периодах (2023-2030 г.г.)</v>
          </cell>
          <cell r="AK10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7" t="str">
            <v xml:space="preserve">Астраханская область </v>
          </cell>
          <cell r="AM1057" t="str">
            <v>S017</v>
          </cell>
          <cell r="AN1057" t="str">
            <v xml:space="preserve">УМТСиК ООО "Газпром добыча Астрахань" </v>
          </cell>
          <cell r="AO1057" t="str">
            <v xml:space="preserve">НИ-МТР Реализация </v>
          </cell>
        </row>
        <row r="1058">
          <cell r="C1058" t="str">
            <v>10083249I00000163820</v>
          </cell>
          <cell r="E1058">
            <v>10083249</v>
          </cell>
          <cell r="F1058" t="str">
            <v>Инвестиционный договор № 53-555 от 31.05.1999</v>
          </cell>
          <cell r="G1058" t="str">
            <v>Код 06. Подземные хранилища (расширение).</v>
          </cell>
          <cell r="H1058" t="str">
            <v xml:space="preserve"> Миниканал ТНС</v>
          </cell>
          <cell r="I1058" t="str">
            <v>Миниканал ТНС</v>
          </cell>
          <cell r="J1058" t="str">
            <v>нет данных</v>
          </cell>
          <cell r="K1058" t="str">
            <v>нет</v>
          </cell>
          <cell r="L1058">
            <v>2007</v>
          </cell>
          <cell r="M1058" t="str">
            <v>М</v>
          </cell>
          <cell r="N1058">
            <v>20</v>
          </cell>
          <cell r="O1058">
            <v>20</v>
          </cell>
          <cell r="P1058" t="str">
            <v>нет</v>
          </cell>
          <cell r="Q1058" t="str">
            <v>нет данных</v>
          </cell>
          <cell r="U1058" t="str">
            <v>Х</v>
          </cell>
          <cell r="V1058" t="str">
            <v>Неотапливаемый склад</v>
          </cell>
          <cell r="W1058">
            <v>118.2</v>
          </cell>
          <cell r="Y1058">
            <v>141.84</v>
          </cell>
          <cell r="AC105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58">
            <v>1246.05</v>
          </cell>
          <cell r="AF1058">
            <v>1446.05</v>
          </cell>
          <cell r="AG1058" t="str">
            <v xml:space="preserve">материалы </v>
          </cell>
          <cell r="AH1058" t="str">
            <v xml:space="preserve">ИП ПАО «Газпром» </v>
          </cell>
          <cell r="AI1058" t="str">
            <v>Реализация в последующих периодах (2023-2030 г.г.)</v>
          </cell>
          <cell r="AJ1058" t="str">
            <v>Реализация в последующих периодах (2023-2030 г.г.)</v>
          </cell>
          <cell r="AK10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8" t="str">
            <v xml:space="preserve">Астраханская область </v>
          </cell>
          <cell r="AM1058" t="str">
            <v>S017</v>
          </cell>
          <cell r="AN1058" t="str">
            <v xml:space="preserve">УМТСиК ООО "Газпром добыча Астрахань" </v>
          </cell>
          <cell r="AO1058" t="str">
            <v xml:space="preserve">НИ-МТР Реализация </v>
          </cell>
        </row>
        <row r="1059">
          <cell r="C1059" t="str">
            <v>50057921I0000016412</v>
          </cell>
          <cell r="E1059">
            <v>50057921</v>
          </cell>
          <cell r="F1059" t="str">
            <v>Инвестиционный договор № 53-555 от 31.05.1999</v>
          </cell>
          <cell r="G1059" t="str">
            <v>Подключение дополнительных скважин к сущ. Подключение ск.№4429</v>
          </cell>
          <cell r="H1059" t="str">
            <v xml:space="preserve"> Переход ПК-219х10-133х8 ГОСТ 17378-2001</v>
          </cell>
          <cell r="I1059" t="str">
            <v xml:space="preserve">Переход ПК-219х10-133х8 </v>
          </cell>
          <cell r="J1059" t="str">
            <v>ГОСТ 17378-2001</v>
          </cell>
          <cell r="K1059" t="str">
            <v>нет</v>
          </cell>
          <cell r="L1059">
            <v>2007</v>
          </cell>
          <cell r="M1059" t="str">
            <v>ШТ</v>
          </cell>
          <cell r="N1059">
            <v>2</v>
          </cell>
          <cell r="O1059">
            <v>2</v>
          </cell>
          <cell r="P1059" t="str">
            <v>нет</v>
          </cell>
          <cell r="Q1059" t="str">
            <v>нет данных</v>
          </cell>
          <cell r="T1059" t="str">
            <v>Х</v>
          </cell>
          <cell r="V1059" t="str">
            <v>Неотапливаемый склад</v>
          </cell>
          <cell r="W1059">
            <v>2329.7800000000002</v>
          </cell>
          <cell r="Y1059">
            <v>2795.74</v>
          </cell>
          <cell r="AC10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59">
            <v>3738.21</v>
          </cell>
          <cell r="AF1059">
            <v>4538.21</v>
          </cell>
          <cell r="AG1059" t="str">
            <v xml:space="preserve">материалы </v>
          </cell>
          <cell r="AH1059" t="str">
            <v xml:space="preserve">ИП ПАО «Газпром» </v>
          </cell>
          <cell r="AI1059" t="str">
            <v>Реализация в последующих периодах (2023-2030 г.г.)</v>
          </cell>
          <cell r="AK10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59" t="str">
            <v xml:space="preserve">Астраханская область </v>
          </cell>
          <cell r="AM1059" t="str">
            <v>S012</v>
          </cell>
          <cell r="AN1059" t="str">
            <v xml:space="preserve">УМТСиК ООО "Газпром добыча Астрахань" </v>
          </cell>
          <cell r="AO1059" t="str">
            <v xml:space="preserve">НИ-МТР Реализация </v>
          </cell>
        </row>
        <row r="1060">
          <cell r="C1060" t="str">
            <v>50057916I0000016423</v>
          </cell>
          <cell r="E1060">
            <v>50057916</v>
          </cell>
          <cell r="F1060" t="str">
            <v>Инвестиционный договор № 53-555 от 31.05.1999</v>
          </cell>
          <cell r="G1060" t="str">
            <v>Подключение дополнительных скважин к сущ. Подключение ск.№4429</v>
          </cell>
          <cell r="H1060" t="str">
            <v xml:space="preserve"> Переход ПК-159х4,5-89х3,5 ГОСТ 17378-2001</v>
          </cell>
          <cell r="I1060" t="str">
            <v xml:space="preserve">Переход ПК-159х4,5-89х3,5 </v>
          </cell>
          <cell r="J1060" t="str">
            <v>ГОСТ 17378-2001</v>
          </cell>
          <cell r="K1060" t="str">
            <v xml:space="preserve">нет </v>
          </cell>
          <cell r="L1060">
            <v>2007</v>
          </cell>
          <cell r="M1060" t="str">
            <v>ШТ</v>
          </cell>
          <cell r="N1060">
            <v>3</v>
          </cell>
          <cell r="O1060">
            <v>3</v>
          </cell>
          <cell r="P1060" t="str">
            <v>нет</v>
          </cell>
          <cell r="Q1060" t="str">
            <v>нет данных</v>
          </cell>
          <cell r="T1060" t="str">
            <v>Х</v>
          </cell>
          <cell r="V1060" t="str">
            <v>Неотапливаемый склад</v>
          </cell>
          <cell r="W1060">
            <v>3495.99</v>
          </cell>
          <cell r="Y1060">
            <v>4195.1899999999996</v>
          </cell>
          <cell r="AC10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60">
            <v>5510.07</v>
          </cell>
          <cell r="AF1060">
            <v>6680.07</v>
          </cell>
          <cell r="AG1060" t="str">
            <v xml:space="preserve">материалы </v>
          </cell>
          <cell r="AH1060" t="str">
            <v xml:space="preserve">ИП ПАО «Газпром» </v>
          </cell>
          <cell r="AI1060" t="str">
            <v>Реализация в последующих периодах (2023-2030 г.г.)</v>
          </cell>
          <cell r="AK10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0" t="str">
            <v xml:space="preserve">Астраханская область </v>
          </cell>
          <cell r="AM1060" t="str">
            <v>S012</v>
          </cell>
          <cell r="AN1060" t="str">
            <v xml:space="preserve">УМТСиК ООО "Газпром добыча Астрахань" </v>
          </cell>
          <cell r="AO1060" t="str">
            <v xml:space="preserve">НИ-МТР Реализация </v>
          </cell>
        </row>
        <row r="1061">
          <cell r="C1061" t="str">
            <v>50058198I0000016432</v>
          </cell>
          <cell r="E1061">
            <v>50058198</v>
          </cell>
          <cell r="F1061" t="str">
            <v>Инвестиционный договор № 53-555 от 31.05.1999</v>
          </cell>
          <cell r="G1061" t="str">
            <v>Подключение дополнительных скважин к сущ. Подключение ск.№4429</v>
          </cell>
          <cell r="H1061" t="str">
            <v xml:space="preserve"> Тройник П 325х11/16-219х8 ГОСТ 17376-01</v>
          </cell>
          <cell r="I1061" t="str">
            <v xml:space="preserve">Тройник П 325х11/16-219х8 </v>
          </cell>
          <cell r="J1061" t="str">
            <v>ГОСТ 17376-01</v>
          </cell>
          <cell r="K1061" t="str">
            <v xml:space="preserve">нет </v>
          </cell>
          <cell r="L1061">
            <v>2007</v>
          </cell>
          <cell r="M1061" t="str">
            <v>ШТ</v>
          </cell>
          <cell r="N1061">
            <v>2</v>
          </cell>
          <cell r="O1061">
            <v>2</v>
          </cell>
          <cell r="P1061" t="str">
            <v>нет</v>
          </cell>
          <cell r="Q1061" t="str">
            <v>нет данных</v>
          </cell>
          <cell r="U1061" t="str">
            <v>Х</v>
          </cell>
          <cell r="V1061" t="str">
            <v>Неотапливаемый склад</v>
          </cell>
          <cell r="W1061">
            <v>22710.28</v>
          </cell>
          <cell r="Y1061">
            <v>27252.34</v>
          </cell>
          <cell r="AC106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61">
            <v>70593.37</v>
          </cell>
          <cell r="AF1061">
            <v>85873.37</v>
          </cell>
          <cell r="AG1061" t="str">
            <v xml:space="preserve">материалы </v>
          </cell>
          <cell r="AH1061" t="str">
            <v xml:space="preserve">ИП ПАО «Газпром» </v>
          </cell>
          <cell r="AI1061" t="str">
            <v>Реализация в последующих периодах (2023-2030 г.г.)</v>
          </cell>
          <cell r="AJ1061" t="str">
            <v>Реализация в последующих периодах (2023-2030 г.г.)</v>
          </cell>
          <cell r="AK10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1" t="str">
            <v xml:space="preserve">Астраханская область </v>
          </cell>
          <cell r="AM1061" t="str">
            <v>S012</v>
          </cell>
          <cell r="AN1061" t="str">
            <v xml:space="preserve">УМТСиК ООО "Газпром добыча Астрахань" </v>
          </cell>
          <cell r="AO1061" t="str">
            <v xml:space="preserve">НИ-МТР Реализация </v>
          </cell>
        </row>
        <row r="1062">
          <cell r="C1062" t="str">
            <v>50058465I0000016442</v>
          </cell>
          <cell r="E1062">
            <v>50058465</v>
          </cell>
          <cell r="F1062" t="str">
            <v>Инвестиционный договор № 53-555 от 31.05.1999</v>
          </cell>
          <cell r="G1062" t="str">
            <v>АГПЗ (I очередь).Подземные хранилища</v>
          </cell>
          <cell r="H1062" t="str">
            <v xml:space="preserve"> Фланец 3-300-100 ст.25 ГОСТ 12821-80</v>
          </cell>
          <cell r="I1062" t="str">
            <v xml:space="preserve">Фланец 3-300-100 ст.25 </v>
          </cell>
          <cell r="J1062" t="str">
            <v>ГОСТ 12821-80</v>
          </cell>
          <cell r="K1062" t="str">
            <v xml:space="preserve">нет </v>
          </cell>
          <cell r="L1062">
            <v>2007</v>
          </cell>
          <cell r="M1062" t="str">
            <v>ШТ</v>
          </cell>
          <cell r="N1062">
            <v>2</v>
          </cell>
          <cell r="O1062">
            <v>2</v>
          </cell>
          <cell r="P1062" t="str">
            <v>нет</v>
          </cell>
          <cell r="Q1062" t="str">
            <v>нет данных</v>
          </cell>
          <cell r="U1062" t="str">
            <v>Х</v>
          </cell>
          <cell r="V1062" t="str">
            <v>Неотапливаемый склад</v>
          </cell>
          <cell r="W1062">
            <v>4271.34</v>
          </cell>
          <cell r="Y1062">
            <v>5125.6099999999997</v>
          </cell>
          <cell r="AC106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62">
            <v>43918.51</v>
          </cell>
          <cell r="AF1062">
            <v>53138.51</v>
          </cell>
          <cell r="AG1062" t="str">
            <v xml:space="preserve">материалы </v>
          </cell>
          <cell r="AH1062" t="str">
            <v xml:space="preserve">ИП ПАО «Газпром» </v>
          </cell>
          <cell r="AI1062" t="str">
            <v>Реализация в последующих периодах (2023-2030 г.г.)</v>
          </cell>
          <cell r="AJ1062" t="str">
            <v>Реализация в последующих периодах (2023-2030 г.г.)</v>
          </cell>
          <cell r="AK10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2" t="str">
            <v xml:space="preserve">Астраханская область </v>
          </cell>
          <cell r="AM1062" t="str">
            <v>S012</v>
          </cell>
          <cell r="AN1062" t="str">
            <v xml:space="preserve">УМТСиК ООО "Газпром добыча Астрахань" </v>
          </cell>
          <cell r="AO1062" t="str">
            <v xml:space="preserve">НИ-МТР Реализация </v>
          </cell>
        </row>
        <row r="1063">
          <cell r="C1063" t="str">
            <v>50058455I0000016452</v>
          </cell>
          <cell r="E1063">
            <v>50058455</v>
          </cell>
          <cell r="F1063" t="str">
            <v>Инвестиционный договор № 53-555 от 31.05.1999</v>
          </cell>
          <cell r="G1063" t="str">
            <v>АГПЗ (I очередь).Подземные хранилища</v>
          </cell>
          <cell r="H1063" t="str">
            <v xml:space="preserve"> Фланец 3-200-100 ст.25 ГОСТ 12821-80</v>
          </cell>
          <cell r="I1063" t="str">
            <v xml:space="preserve">Фланец 3-200-100 ст.25 </v>
          </cell>
          <cell r="J1063" t="str">
            <v>ГОСТ 12821-80</v>
          </cell>
          <cell r="K1063" t="str">
            <v xml:space="preserve">нет </v>
          </cell>
          <cell r="L1063">
            <v>2007</v>
          </cell>
          <cell r="M1063" t="str">
            <v>ШТ</v>
          </cell>
          <cell r="N1063">
            <v>2</v>
          </cell>
          <cell r="O1063">
            <v>2</v>
          </cell>
          <cell r="P1063" t="str">
            <v>нет</v>
          </cell>
          <cell r="Q1063" t="str">
            <v>нет данных</v>
          </cell>
          <cell r="U1063" t="str">
            <v>Х</v>
          </cell>
          <cell r="V1063" t="str">
            <v>Неотапливаемый склад</v>
          </cell>
          <cell r="W1063">
            <v>1805</v>
          </cell>
          <cell r="Y1063">
            <v>2166</v>
          </cell>
          <cell r="AC10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63">
            <v>18555.62</v>
          </cell>
          <cell r="AF1063">
            <v>22455.62</v>
          </cell>
          <cell r="AG1063" t="str">
            <v xml:space="preserve">материалы </v>
          </cell>
          <cell r="AH1063" t="str">
            <v xml:space="preserve">ИП ПАО «Газпром» </v>
          </cell>
          <cell r="AI1063" t="str">
            <v>Реализация в последующих периодах (2023-2030 г.г.)</v>
          </cell>
          <cell r="AJ1063" t="str">
            <v>Реализация в последующих периодах (2023-2030 г.г.)</v>
          </cell>
          <cell r="AK10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3" t="str">
            <v xml:space="preserve">Астраханская область </v>
          </cell>
          <cell r="AM1063" t="str">
            <v>S012</v>
          </cell>
          <cell r="AN1063" t="str">
            <v xml:space="preserve">УМТСиК ООО "Газпром добыча Астрахань" </v>
          </cell>
          <cell r="AO1063" t="str">
            <v xml:space="preserve">НИ-МТР Реализация </v>
          </cell>
        </row>
        <row r="1064">
          <cell r="C1064" t="str">
            <v>10083624I0000016464</v>
          </cell>
          <cell r="E1064">
            <v>10083624</v>
          </cell>
          <cell r="F1064" t="str">
            <v>Инвестиционный договор № 53-555 от 31.05.1999</v>
          </cell>
          <cell r="G1064" t="str">
            <v>Код 06. Подземные хранилища (расширение).</v>
          </cell>
          <cell r="H1064" t="str">
            <v xml:space="preserve"> Соединитель СЛ 240х92 (УХЛ 2,5)</v>
          </cell>
          <cell r="I1064" t="str">
            <v>Соединитель СЛ 240х92 (УХЛ 2,5)</v>
          </cell>
          <cell r="J1064" t="str">
            <v>нет данных</v>
          </cell>
          <cell r="K1064" t="str">
            <v xml:space="preserve">нет </v>
          </cell>
          <cell r="L1064">
            <v>2007</v>
          </cell>
          <cell r="M1064" t="str">
            <v>ШТ</v>
          </cell>
          <cell r="N1064">
            <v>4</v>
          </cell>
          <cell r="O1064">
            <v>4</v>
          </cell>
          <cell r="P1064" t="str">
            <v>нет</v>
          </cell>
          <cell r="Q1064" t="str">
            <v>нет данных</v>
          </cell>
          <cell r="U1064" t="str">
            <v>Х</v>
          </cell>
          <cell r="V1064" t="str">
            <v>Неотапливаемый склад</v>
          </cell>
          <cell r="W1064">
            <v>19.600000000000001</v>
          </cell>
          <cell r="Y1064">
            <v>23.52</v>
          </cell>
          <cell r="AC106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64">
            <v>207.13</v>
          </cell>
          <cell r="AF1064">
            <v>247.13</v>
          </cell>
          <cell r="AG1064" t="str">
            <v xml:space="preserve">материалы </v>
          </cell>
          <cell r="AH1064" t="str">
            <v xml:space="preserve">ИП ПАО «Газпром» </v>
          </cell>
          <cell r="AI1064" t="str">
            <v>Реализация в последующих периодах (2023-2030 г.г.)</v>
          </cell>
          <cell r="AJ1064" t="str">
            <v>Реализация в последующих периодах (2023-2030 г.г.)</v>
          </cell>
          <cell r="AK10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4" t="str">
            <v xml:space="preserve">Астраханская область </v>
          </cell>
          <cell r="AM1064" t="str">
            <v>S017</v>
          </cell>
          <cell r="AN1064" t="str">
            <v xml:space="preserve">УМТСиК ООО "Газпром добыча Астрахань" </v>
          </cell>
          <cell r="AO1064" t="str">
            <v xml:space="preserve">НИ-МТР Реализация </v>
          </cell>
        </row>
        <row r="1065">
          <cell r="C1065" t="str">
            <v>10083159I0000016475</v>
          </cell>
          <cell r="E1065">
            <v>10083159</v>
          </cell>
          <cell r="F1065" t="str">
            <v>Инвестиционный договор № 53-555 от 31.05.1999</v>
          </cell>
          <cell r="G1065" t="str">
            <v>Код 06. Подземные хранилища (расширение).</v>
          </cell>
          <cell r="H1065" t="str">
            <v xml:space="preserve"> Кронштейн КП-58</v>
          </cell>
          <cell r="I1065" t="str">
            <v>Кронштейн КП-58</v>
          </cell>
          <cell r="J1065" t="str">
            <v>нет данных</v>
          </cell>
          <cell r="K1065" t="str">
            <v>нет</v>
          </cell>
          <cell r="L1065">
            <v>2007</v>
          </cell>
          <cell r="M1065" t="str">
            <v>ШТ</v>
          </cell>
          <cell r="N1065">
            <v>5</v>
          </cell>
          <cell r="O1065">
            <v>5</v>
          </cell>
          <cell r="P1065" t="str">
            <v>нет</v>
          </cell>
          <cell r="Q1065" t="str">
            <v>нет данных</v>
          </cell>
          <cell r="U1065" t="str">
            <v>Х</v>
          </cell>
          <cell r="V1065" t="str">
            <v>Неотапливаемый склад</v>
          </cell>
          <cell r="W1065">
            <v>558.65</v>
          </cell>
          <cell r="Y1065">
            <v>670.38</v>
          </cell>
          <cell r="AC106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65">
            <v>1784.6599999999999</v>
          </cell>
          <cell r="AF1065">
            <v>2184.66</v>
          </cell>
          <cell r="AG1065" t="str">
            <v xml:space="preserve">материалы </v>
          </cell>
          <cell r="AH1065" t="str">
            <v xml:space="preserve">ИП ПАО «Газпром» </v>
          </cell>
          <cell r="AI1065" t="str">
            <v>Реализация в последующих периодах (2023-2030 г.г.)</v>
          </cell>
          <cell r="AJ1065" t="str">
            <v>Реализация в последующих периодах (2023-2030 г.г.)</v>
          </cell>
          <cell r="AK10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5" t="str">
            <v xml:space="preserve">Астраханская область </v>
          </cell>
          <cell r="AM1065" t="str">
            <v>S017</v>
          </cell>
          <cell r="AN1065" t="str">
            <v xml:space="preserve">УМТСиК ООО "Газпром добыча Астрахань" </v>
          </cell>
          <cell r="AO1065" t="str">
            <v xml:space="preserve">НИ-МТР Реализация </v>
          </cell>
        </row>
        <row r="1066">
          <cell r="C1066" t="str">
            <v>10083393I0000016484</v>
          </cell>
          <cell r="E1066">
            <v>10083393</v>
          </cell>
          <cell r="F1066" t="str">
            <v>Инвестиционный договор № 53-555 от 31.05.1999</v>
          </cell>
          <cell r="G1066" t="str">
            <v>Код 06. Подземные хранилища (расширение).</v>
          </cell>
          <cell r="H1066" t="str">
            <v xml:space="preserve"> Полоса перфорированная ПП-40</v>
          </cell>
          <cell r="I1066" t="str">
            <v>Полоса перфорированная ПП-40</v>
          </cell>
          <cell r="J1066" t="str">
            <v>нет данных</v>
          </cell>
          <cell r="K1066" t="str">
            <v>нет</v>
          </cell>
          <cell r="L1066">
            <v>2007</v>
          </cell>
          <cell r="M1066" t="str">
            <v>М</v>
          </cell>
          <cell r="N1066">
            <v>4</v>
          </cell>
          <cell r="O1066">
            <v>4</v>
          </cell>
          <cell r="P1066" t="str">
            <v>нет</v>
          </cell>
          <cell r="Q1066" t="str">
            <v>нет данных</v>
          </cell>
          <cell r="U1066" t="str">
            <v>Х</v>
          </cell>
          <cell r="V1066" t="str">
            <v>Неотапливаемый склад</v>
          </cell>
          <cell r="W1066">
            <v>170.32</v>
          </cell>
          <cell r="Y1066">
            <v>204.38</v>
          </cell>
          <cell r="AC106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66">
            <v>492.67999999999995</v>
          </cell>
          <cell r="AF1066">
            <v>612.67999999999995</v>
          </cell>
          <cell r="AG1066" t="str">
            <v xml:space="preserve">материалы </v>
          </cell>
          <cell r="AH1066" t="str">
            <v xml:space="preserve">ИП ПАО «Газпром» </v>
          </cell>
          <cell r="AI1066" t="str">
            <v>Реализация в последующих периодах (2023-2030 г.г.)</v>
          </cell>
          <cell r="AJ1066" t="str">
            <v>Реализация в последующих периодах (2023-2030 г.г.)</v>
          </cell>
          <cell r="AK10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6" t="str">
            <v xml:space="preserve">Астраханская область </v>
          </cell>
          <cell r="AM1066" t="str">
            <v>S017</v>
          </cell>
          <cell r="AN1066" t="str">
            <v xml:space="preserve">УМТСиК ООО "Газпром добыча Астрахань" </v>
          </cell>
          <cell r="AO1066" t="str">
            <v xml:space="preserve">НИ-МТР Реализация </v>
          </cell>
        </row>
        <row r="1067">
          <cell r="C1067" t="str">
            <v>10083727I00000164961</v>
          </cell>
          <cell r="E1067">
            <v>10083727</v>
          </cell>
          <cell r="F1067" t="str">
            <v>Инвестиционный договор № 53-555 от 31.05.1999</v>
          </cell>
          <cell r="G1067" t="str">
            <v>Код 06. Подземные хранилища (расширение).</v>
          </cell>
          <cell r="H1067" t="str">
            <v xml:space="preserve"> Хомут Х15 (Х16)</v>
          </cell>
          <cell r="I1067" t="str">
            <v>Хомут Х15 (Х16)</v>
          </cell>
          <cell r="J1067" t="str">
            <v>ГОСТ 15150.</v>
          </cell>
          <cell r="K1067" t="str">
            <v>нет</v>
          </cell>
          <cell r="L1067">
            <v>2007</v>
          </cell>
          <cell r="M1067" t="str">
            <v>ШТ</v>
          </cell>
          <cell r="N1067">
            <v>61</v>
          </cell>
          <cell r="O1067">
            <v>61</v>
          </cell>
          <cell r="P1067" t="str">
            <v>нет</v>
          </cell>
          <cell r="Q1067" t="str">
            <v>нет данных</v>
          </cell>
          <cell r="T1067" t="str">
            <v>Х</v>
          </cell>
          <cell r="V1067" t="str">
            <v>Неотапливаемый склад</v>
          </cell>
          <cell r="W1067">
            <v>361.73</v>
          </cell>
          <cell r="Y1067">
            <v>434.08</v>
          </cell>
          <cell r="AC106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67">
            <v>693.31999999999994</v>
          </cell>
          <cell r="AF1067">
            <v>838.5</v>
          </cell>
          <cell r="AG1067" t="str">
            <v xml:space="preserve">материалы </v>
          </cell>
          <cell r="AH1067" t="str">
            <v xml:space="preserve">ИП ПАО «Газпром» </v>
          </cell>
          <cell r="AI1067" t="str">
            <v>Реализация в последующих периодах (2023-2030 г.г.)</v>
          </cell>
          <cell r="AK10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7" t="str">
            <v xml:space="preserve">Астраханская область </v>
          </cell>
          <cell r="AM1067" t="str">
            <v>S017</v>
          </cell>
          <cell r="AN1067" t="str">
            <v xml:space="preserve">УМТСиК ООО "Газпром добыча Астрахань" </v>
          </cell>
          <cell r="AO1067" t="str">
            <v xml:space="preserve">НИ-МТР Реализация </v>
          </cell>
        </row>
        <row r="1068">
          <cell r="C1068" t="str">
            <v>10083722I0000016505</v>
          </cell>
          <cell r="E1068">
            <v>10083722</v>
          </cell>
          <cell r="F1068" t="str">
            <v>Инвестиционный договор № 53-555 от 31.05.1999</v>
          </cell>
          <cell r="G1068" t="str">
            <v>Код 06. Подземные хранилища (расширение).</v>
          </cell>
          <cell r="H1068" t="str">
            <v xml:space="preserve"> Хомут С-439 (У2)</v>
          </cell>
          <cell r="I1068" t="str">
            <v>Хомут С-439 (У2)</v>
          </cell>
          <cell r="J1068" t="str">
            <v>ГОСТ 15150.</v>
          </cell>
          <cell r="K1068" t="str">
            <v>нет</v>
          </cell>
          <cell r="L1068">
            <v>2007</v>
          </cell>
          <cell r="M1068" t="str">
            <v>ШТ</v>
          </cell>
          <cell r="N1068">
            <v>5</v>
          </cell>
          <cell r="O1068">
            <v>5</v>
          </cell>
          <cell r="P1068" t="str">
            <v>нет</v>
          </cell>
          <cell r="Q1068" t="str">
            <v>нет данных</v>
          </cell>
          <cell r="U1068" t="str">
            <v>Х</v>
          </cell>
          <cell r="V1068" t="str">
            <v>Неотапливаемый склад</v>
          </cell>
          <cell r="W1068">
            <v>57.8</v>
          </cell>
          <cell r="Y1068">
            <v>69.36</v>
          </cell>
          <cell r="AC106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68">
            <v>175.97</v>
          </cell>
          <cell r="AF1068">
            <v>225.97</v>
          </cell>
          <cell r="AG1068" t="str">
            <v xml:space="preserve">материалы </v>
          </cell>
          <cell r="AH1068" t="str">
            <v xml:space="preserve">ИП ПАО «Газпром» </v>
          </cell>
          <cell r="AI1068" t="str">
            <v>Реализация в последующих периодах (2023-2030 г.г.)</v>
          </cell>
          <cell r="AJ1068" t="str">
            <v>Реализация в последующих периодах (2023-2030 г.г.)</v>
          </cell>
          <cell r="AK10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8" t="str">
            <v xml:space="preserve">Астраханская область </v>
          </cell>
          <cell r="AM1068" t="str">
            <v>S017</v>
          </cell>
          <cell r="AN1068" t="str">
            <v xml:space="preserve">УМТСиК ООО "Газпром добыча Астрахань" </v>
          </cell>
          <cell r="AO1068" t="str">
            <v xml:space="preserve">НИ-МТР Реализация </v>
          </cell>
        </row>
        <row r="1069">
          <cell r="C1069" t="str">
            <v>10086002I00000165252</v>
          </cell>
          <cell r="E1069">
            <v>10086002</v>
          </cell>
          <cell r="F1069" t="str">
            <v>Инвестиционный договор № 53-555 от 31.05.1999</v>
          </cell>
          <cell r="G1069" t="str">
            <v>АГПЗ (I очередь).Подземные хранилища</v>
          </cell>
          <cell r="H1069" t="str">
            <v xml:space="preserve"> Шайба 20.3 ГОСТ 9065-75</v>
          </cell>
          <cell r="I1069" t="str">
            <v xml:space="preserve">Шайба 20.3 </v>
          </cell>
          <cell r="J1069" t="str">
            <v>ГОСТ 9065-75</v>
          </cell>
          <cell r="K1069" t="str">
            <v>нет</v>
          </cell>
          <cell r="L1069">
            <v>2007</v>
          </cell>
          <cell r="M1069" t="str">
            <v>ШТ</v>
          </cell>
          <cell r="N1069">
            <v>52</v>
          </cell>
          <cell r="O1069">
            <v>52</v>
          </cell>
          <cell r="P1069" t="str">
            <v>нет</v>
          </cell>
          <cell r="Q1069" t="str">
            <v>нет данных</v>
          </cell>
          <cell r="U1069" t="str">
            <v>Х</v>
          </cell>
          <cell r="V1069" t="str">
            <v>Неотапливаемый склад</v>
          </cell>
          <cell r="W1069">
            <v>393.64</v>
          </cell>
          <cell r="Y1069">
            <v>472.37</v>
          </cell>
          <cell r="AC10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69">
            <v>1279.95</v>
          </cell>
          <cell r="AF1069">
            <v>1799.95</v>
          </cell>
          <cell r="AG1069" t="str">
            <v xml:space="preserve">материалы </v>
          </cell>
          <cell r="AH1069" t="str">
            <v xml:space="preserve">ИП ПАО «Газпром» </v>
          </cell>
          <cell r="AI1069" t="str">
            <v>Реализация в последующих периодах (2023-2030 г.г.)</v>
          </cell>
          <cell r="AJ1069" t="str">
            <v>Реализация в последующих периодах (2023-2030 г.г.)</v>
          </cell>
          <cell r="AK10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69" t="str">
            <v xml:space="preserve">Астраханская область </v>
          </cell>
          <cell r="AM1069" t="str">
            <v>S012</v>
          </cell>
          <cell r="AN1069" t="str">
            <v xml:space="preserve">УМТСиК ООО "Газпром добыча Астрахань" </v>
          </cell>
          <cell r="AO1069" t="str">
            <v xml:space="preserve">НИ-МТР Реализация </v>
          </cell>
        </row>
        <row r="1070">
          <cell r="C1070" t="str">
            <v>10083600I000001653100</v>
          </cell>
          <cell r="E1070">
            <v>10083600</v>
          </cell>
          <cell r="F1070" t="str">
            <v>Инвестиционный договор № 53-555 от 31.05.1999</v>
          </cell>
          <cell r="G1070" t="str">
            <v>Код 06. Подземные хранилища (расширение).</v>
          </cell>
          <cell r="H1070" t="str">
            <v xml:space="preserve"> Скоба К 252У2</v>
          </cell>
          <cell r="I1070" t="str">
            <v>Скоба К 252У2</v>
          </cell>
          <cell r="J1070" t="str">
            <v>нет данных</v>
          </cell>
          <cell r="K1070" t="str">
            <v>нет</v>
          </cell>
          <cell r="L1070">
            <v>2007</v>
          </cell>
          <cell r="M1070" t="str">
            <v>ШТ</v>
          </cell>
          <cell r="N1070">
            <v>100</v>
          </cell>
          <cell r="O1070">
            <v>100</v>
          </cell>
          <cell r="P1070" t="str">
            <v>нет</v>
          </cell>
          <cell r="Q1070" t="str">
            <v>нет данных</v>
          </cell>
          <cell r="T1070" t="str">
            <v>Х</v>
          </cell>
          <cell r="V1070" t="str">
            <v>Неотапливаемый склад</v>
          </cell>
          <cell r="W1070">
            <v>548</v>
          </cell>
          <cell r="Y1070">
            <v>657.6</v>
          </cell>
          <cell r="AC107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0">
            <v>1050.92</v>
          </cell>
          <cell r="AF1070">
            <v>1270.92</v>
          </cell>
          <cell r="AG1070" t="str">
            <v xml:space="preserve">материалы </v>
          </cell>
          <cell r="AH1070" t="str">
            <v xml:space="preserve">ИП ПАО «Газпром» </v>
          </cell>
          <cell r="AI1070" t="str">
            <v>Реализация в последующих периодах (2023-2030 г.г.)</v>
          </cell>
          <cell r="AK10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0" t="str">
            <v xml:space="preserve">Астраханская область </v>
          </cell>
          <cell r="AM1070" t="str">
            <v>S017</v>
          </cell>
          <cell r="AN1070" t="str">
            <v xml:space="preserve">УМТСиК ООО "Газпром добыча Астрахань" </v>
          </cell>
          <cell r="AO1070" t="str">
            <v xml:space="preserve">НИ-МТР Реализация </v>
          </cell>
        </row>
        <row r="1071">
          <cell r="C1071" t="str">
            <v>10083116I0000016541</v>
          </cell>
          <cell r="E1071">
            <v>10083116</v>
          </cell>
          <cell r="F1071" t="str">
            <v>Инвестиционный договор № 53-555 от 31.05.1999</v>
          </cell>
          <cell r="G1071" t="str">
            <v>Код 06. Подземные хранилища (расширение).</v>
          </cell>
          <cell r="H1071" t="str">
            <v xml:space="preserve"> Коробка клеммная КЗНС 08 (КЗНА 08-10-У3)</v>
          </cell>
          <cell r="I1071" t="str">
            <v>Коробка клеммная КЗНС 08 (КЗНА 08-10-У3)</v>
          </cell>
          <cell r="J1071" t="str">
            <v>нет данных</v>
          </cell>
          <cell r="K1071" t="str">
            <v>нет</v>
          </cell>
          <cell r="L1071">
            <v>2007</v>
          </cell>
          <cell r="M1071" t="str">
            <v>ШТ</v>
          </cell>
          <cell r="N1071">
            <v>1</v>
          </cell>
          <cell r="O1071">
            <v>1</v>
          </cell>
          <cell r="P1071" t="str">
            <v>нет</v>
          </cell>
          <cell r="Q1071" t="str">
            <v>нет данных</v>
          </cell>
          <cell r="U1071" t="str">
            <v>Х</v>
          </cell>
          <cell r="V1071" t="str">
            <v>Неотапливаемый склад</v>
          </cell>
          <cell r="W1071">
            <v>51.73</v>
          </cell>
          <cell r="Y1071">
            <v>62.08</v>
          </cell>
          <cell r="AC107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1">
            <v>522.73</v>
          </cell>
          <cell r="AF1071">
            <v>632.73</v>
          </cell>
          <cell r="AG1071" t="str">
            <v xml:space="preserve">материалы </v>
          </cell>
          <cell r="AH1071" t="str">
            <v xml:space="preserve">ИП ПАО «Газпром» </v>
          </cell>
          <cell r="AI1071" t="str">
            <v>Реализация в последующих периодах (2023-2030 г.г.)</v>
          </cell>
          <cell r="AJ1071" t="str">
            <v>Реализация в последующих периодах (2023-2030 г.г.)</v>
          </cell>
          <cell r="AK10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1" t="str">
            <v xml:space="preserve">Астраханская область </v>
          </cell>
          <cell r="AM1071" t="str">
            <v>S017</v>
          </cell>
          <cell r="AN1071" t="str">
            <v xml:space="preserve">УМТСиК ООО "Газпром добыча Астрахань" </v>
          </cell>
          <cell r="AO1071" t="str">
            <v xml:space="preserve">НИ-МТР Реализация </v>
          </cell>
        </row>
        <row r="1072">
          <cell r="C1072" t="str">
            <v>10083115I0000016561</v>
          </cell>
          <cell r="E1072">
            <v>10083115</v>
          </cell>
          <cell r="F1072" t="str">
            <v>Инвестиционный договор № 53-555 от 31.05.1999</v>
          </cell>
          <cell r="G1072" t="str">
            <v>Код 06. Подземные хранилища (расширение).</v>
          </cell>
          <cell r="H1072" t="str">
            <v xml:space="preserve"> Коробка клеммная КЗНА 08-10-У3</v>
          </cell>
          <cell r="I1072" t="str">
            <v>Коробка клеммная КЗНА 08-10-У3</v>
          </cell>
          <cell r="J1072" t="str">
            <v>нет данных</v>
          </cell>
          <cell r="K1072" t="str">
            <v>нет</v>
          </cell>
          <cell r="L1072">
            <v>2007</v>
          </cell>
          <cell r="M1072" t="str">
            <v>ШТ</v>
          </cell>
          <cell r="N1072">
            <v>1</v>
          </cell>
          <cell r="O1072">
            <v>1</v>
          </cell>
          <cell r="P1072" t="str">
            <v>нет</v>
          </cell>
          <cell r="Q1072" t="str">
            <v>нет данных</v>
          </cell>
          <cell r="U1072" t="str">
            <v>Х</v>
          </cell>
          <cell r="V1072" t="str">
            <v>Неотапливаемый склад</v>
          </cell>
          <cell r="W1072">
            <v>35.76</v>
          </cell>
          <cell r="Y1072">
            <v>42.91</v>
          </cell>
          <cell r="AC107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2">
            <v>357.42</v>
          </cell>
          <cell r="AF1072">
            <v>437.42</v>
          </cell>
          <cell r="AG1072" t="str">
            <v xml:space="preserve">материалы </v>
          </cell>
          <cell r="AH1072" t="str">
            <v xml:space="preserve">ИП ПАО «Газпром» </v>
          </cell>
          <cell r="AI1072" t="str">
            <v>Реализация в последующих периодах (2023-2030 г.г.)</v>
          </cell>
          <cell r="AJ1072" t="str">
            <v>Реализация в последующих периодах (2023-2030 г.г.)</v>
          </cell>
          <cell r="AK10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2" t="str">
            <v xml:space="preserve">Астраханская область </v>
          </cell>
          <cell r="AM1072" t="str">
            <v>S017</v>
          </cell>
          <cell r="AN1072" t="str">
            <v xml:space="preserve">УМТСиК ООО "Газпром добыча Астрахань" </v>
          </cell>
          <cell r="AO1072" t="str">
            <v xml:space="preserve">НИ-МТР Реализация </v>
          </cell>
        </row>
        <row r="1073">
          <cell r="C1073" t="str">
            <v>10083126I00000165750</v>
          </cell>
          <cell r="E1073">
            <v>10083126</v>
          </cell>
          <cell r="F1073" t="str">
            <v>Инвестиционный договор № 53-555 от 31.05.1999</v>
          </cell>
          <cell r="G1073" t="str">
            <v>Код 06. Подземные хранилища (расширение).</v>
          </cell>
          <cell r="H1073" t="str">
            <v xml:space="preserve"> Коробка ответвительная У995 МУЗ</v>
          </cell>
          <cell r="I1073" t="str">
            <v>Коробка ответвительная У995 МУЗ</v>
          </cell>
          <cell r="J1073" t="str">
            <v>нет данных</v>
          </cell>
          <cell r="K1073" t="str">
            <v>нет</v>
          </cell>
          <cell r="L1073">
            <v>2007</v>
          </cell>
          <cell r="M1073" t="str">
            <v>ШТ</v>
          </cell>
          <cell r="N1073">
            <v>50</v>
          </cell>
          <cell r="O1073">
            <v>50</v>
          </cell>
          <cell r="P1073" t="str">
            <v>нет</v>
          </cell>
          <cell r="Q1073" t="str">
            <v>нет данных</v>
          </cell>
          <cell r="U1073" t="str">
            <v>Х</v>
          </cell>
          <cell r="V1073" t="str">
            <v>Неотапливаемый склад</v>
          </cell>
          <cell r="W1073">
            <v>976.5</v>
          </cell>
          <cell r="Y1073">
            <v>1171.8</v>
          </cell>
          <cell r="AC107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3">
            <v>3390.9399999999996</v>
          </cell>
          <cell r="AF1073">
            <v>4390.9399999999996</v>
          </cell>
          <cell r="AG1073" t="str">
            <v xml:space="preserve">материалы </v>
          </cell>
          <cell r="AH1073" t="str">
            <v xml:space="preserve">ИП ПАО «Газпром» </v>
          </cell>
          <cell r="AI1073" t="str">
            <v>Реализация в последующих периодах (2023-2030 г.г.)</v>
          </cell>
          <cell r="AJ1073" t="str">
            <v>Реализация в последующих периодах (2023-2030 г.г.)</v>
          </cell>
          <cell r="AK10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3" t="str">
            <v xml:space="preserve">Астраханская область </v>
          </cell>
          <cell r="AM1073" t="str">
            <v>S017</v>
          </cell>
          <cell r="AN1073" t="str">
            <v xml:space="preserve">УМТСиК ООО "Газпром добыча Астрахань" </v>
          </cell>
          <cell r="AO1073" t="str">
            <v xml:space="preserve">НИ-МТР Реализация </v>
          </cell>
        </row>
        <row r="1074">
          <cell r="C1074" t="str">
            <v>50061365I0000016588</v>
          </cell>
          <cell r="E1074">
            <v>50061365</v>
          </cell>
          <cell r="F1074" t="str">
            <v>Инвестиционный договор № 53-555 от 31.05.1999</v>
          </cell>
          <cell r="G1074" t="str">
            <v>Код 06. Подземные хранилища (расширение).</v>
          </cell>
          <cell r="H1074" t="str">
            <v xml:space="preserve"> Втулка В28 УХЛ2</v>
          </cell>
          <cell r="I1074" t="str">
            <v>Втулка В28 УХЛ2</v>
          </cell>
          <cell r="J1074" t="str">
            <v>нет данных</v>
          </cell>
          <cell r="K1074" t="str">
            <v>нет</v>
          </cell>
          <cell r="L1074">
            <v>2007</v>
          </cell>
          <cell r="M1074" t="str">
            <v>ШТ</v>
          </cell>
          <cell r="N1074">
            <v>8</v>
          </cell>
          <cell r="O1074">
            <v>8</v>
          </cell>
          <cell r="P1074" t="str">
            <v>нет</v>
          </cell>
          <cell r="Q1074" t="str">
            <v>нет данных</v>
          </cell>
          <cell r="T1074" t="str">
            <v>Х</v>
          </cell>
          <cell r="V1074" t="str">
            <v>Неотапливаемый склад</v>
          </cell>
          <cell r="W1074">
            <v>2.2400000000000002</v>
          </cell>
          <cell r="Y1074">
            <v>2.69</v>
          </cell>
          <cell r="AC107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4">
            <v>3.6500000000000004</v>
          </cell>
          <cell r="AF1074">
            <v>4.37</v>
          </cell>
          <cell r="AG1074" t="str">
            <v xml:space="preserve">материалы </v>
          </cell>
          <cell r="AH1074" t="str">
            <v xml:space="preserve">ИП ПАО «Газпром» </v>
          </cell>
          <cell r="AI1074" t="str">
            <v>Реализация в последующих периодах (2023-2030 г.г.)</v>
          </cell>
          <cell r="AK10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4" t="str">
            <v xml:space="preserve">Астраханская область </v>
          </cell>
          <cell r="AM1074" t="str">
            <v>S017</v>
          </cell>
          <cell r="AN1074" t="str">
            <v xml:space="preserve">УМТСиК ООО "Газпром добыча Астрахань" </v>
          </cell>
          <cell r="AO1074" t="str">
            <v xml:space="preserve">НИ-МТР Реализация </v>
          </cell>
        </row>
        <row r="1075">
          <cell r="C1075" t="str">
            <v>10082100I00000165959</v>
          </cell>
          <cell r="E1075">
            <v>10082100</v>
          </cell>
          <cell r="F1075" t="str">
            <v>Инвестиционный договор № 53-555 от 31.05.1999</v>
          </cell>
          <cell r="G1075" t="str">
            <v>Код 06. Подземные хранилища (расширение).</v>
          </cell>
          <cell r="H1075" t="str">
            <v xml:space="preserve"> Светильник со стеклом РКУ 16-125-001 (РКУ03-125-001)</v>
          </cell>
          <cell r="I1075" t="str">
            <v>Светильник со стеклом РКУ 16-125-001 (РКУ03-125-001)</v>
          </cell>
          <cell r="J1075" t="str">
            <v>нет данных</v>
          </cell>
          <cell r="K1075" t="str">
            <v>нет</v>
          </cell>
          <cell r="L1075">
            <v>2007</v>
          </cell>
          <cell r="M1075" t="str">
            <v>ШТ</v>
          </cell>
          <cell r="N1075">
            <v>59</v>
          </cell>
          <cell r="O1075">
            <v>59</v>
          </cell>
          <cell r="P1075" t="str">
            <v>нет</v>
          </cell>
          <cell r="Q1075" t="str">
            <v>нет данных</v>
          </cell>
          <cell r="T1075" t="str">
            <v>Х</v>
          </cell>
          <cell r="V1075" t="str">
            <v>Неотапливаемый склад</v>
          </cell>
          <cell r="W1075">
            <v>39127.03</v>
          </cell>
          <cell r="Y1075">
            <v>46952.44</v>
          </cell>
          <cell r="AC107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5">
            <v>74720.03</v>
          </cell>
          <cell r="AF1075">
            <v>90650.03</v>
          </cell>
          <cell r="AG1075" t="str">
            <v xml:space="preserve">материалы </v>
          </cell>
          <cell r="AH1075" t="str">
            <v xml:space="preserve">ИП ПАО «Газпром» </v>
          </cell>
          <cell r="AI1075" t="str">
            <v>Реализация в последующих периодах (2023-2030 г.г.)</v>
          </cell>
          <cell r="AK10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5" t="str">
            <v xml:space="preserve">Астраханская область </v>
          </cell>
          <cell r="AM1075" t="str">
            <v>S017</v>
          </cell>
          <cell r="AN1075" t="str">
            <v xml:space="preserve">УМТСиК ООО "Газпром добыча Астрахань" </v>
          </cell>
          <cell r="AO1075" t="str">
            <v xml:space="preserve">НИ-МТР Реализация </v>
          </cell>
        </row>
        <row r="1076">
          <cell r="C1076" t="str">
            <v>50061059I0000016601</v>
          </cell>
          <cell r="E1076">
            <v>50061059</v>
          </cell>
          <cell r="F1076" t="str">
            <v>Инвестиционный договор № 53-555 от 31.05.1999</v>
          </cell>
          <cell r="G1076" t="str">
            <v>Код 06. Подземные хранилища (расширение).</v>
          </cell>
          <cell r="H1076" t="str">
            <v xml:space="preserve"> Реле промежуточное РП21М-004,~220В с розеткой тип 2</v>
          </cell>
          <cell r="I1076" t="str">
            <v>Реле промежуточное РП21М-004,~220В с розеткой тип 2</v>
          </cell>
          <cell r="J1076" t="str">
            <v>нет данных</v>
          </cell>
          <cell r="K1076" t="str">
            <v>нет</v>
          </cell>
          <cell r="L1076">
            <v>2007</v>
          </cell>
          <cell r="M1076" t="str">
            <v>ШТ</v>
          </cell>
          <cell r="N1076">
            <v>1</v>
          </cell>
          <cell r="O1076">
            <v>1</v>
          </cell>
          <cell r="P1076" t="str">
            <v>нет</v>
          </cell>
          <cell r="Q1076" t="str">
            <v>нет данных</v>
          </cell>
          <cell r="U1076" t="str">
            <v>Х</v>
          </cell>
          <cell r="V1076" t="str">
            <v>Неотапливаемый склад</v>
          </cell>
          <cell r="W1076">
            <v>161.28</v>
          </cell>
          <cell r="Y1076">
            <v>193.54</v>
          </cell>
          <cell r="AC107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6">
            <v>480.24</v>
          </cell>
          <cell r="AF1076">
            <v>580.24</v>
          </cell>
          <cell r="AG1076" t="str">
            <v xml:space="preserve">материалы </v>
          </cell>
          <cell r="AH1076" t="str">
            <v xml:space="preserve">ИП ПАО «Газпром» </v>
          </cell>
          <cell r="AI1076" t="str">
            <v>Реализация в последующих периодах (2023-2030 г.г.)</v>
          </cell>
          <cell r="AJ1076" t="str">
            <v>Реализация в последующих периодах (2023-2030 г.г.)</v>
          </cell>
          <cell r="AK10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6" t="str">
            <v xml:space="preserve">Астраханская область </v>
          </cell>
          <cell r="AM1076" t="str">
            <v>S017</v>
          </cell>
          <cell r="AN1076" t="str">
            <v xml:space="preserve">УМТСиК ООО "Газпром добыча Астрахань" </v>
          </cell>
          <cell r="AO1076" t="str">
            <v xml:space="preserve">НИ-МТР Реализация </v>
          </cell>
        </row>
        <row r="1077">
          <cell r="C1077" t="str">
            <v>10081442I0000016624</v>
          </cell>
          <cell r="E1077">
            <v>10081442</v>
          </cell>
          <cell r="F1077" t="str">
            <v>Инвестиционный договор № 53-555 от 31.05.1999</v>
          </cell>
          <cell r="G1077" t="str">
            <v>Код 06. Подземные хранилища (расширение).</v>
          </cell>
          <cell r="H1077" t="str">
            <v xml:space="preserve"> Блок зажимов БЗ24-4П25-В/ВУ3-10</v>
          </cell>
          <cell r="I1077" t="str">
            <v>Блок зажимов БЗ24-4П25-В/ВУ3-10</v>
          </cell>
          <cell r="J1077" t="str">
            <v>нет данных</v>
          </cell>
          <cell r="K1077" t="str">
            <v>нет</v>
          </cell>
          <cell r="L1077">
            <v>2007</v>
          </cell>
          <cell r="M1077" t="str">
            <v>ШТ</v>
          </cell>
          <cell r="N1077">
            <v>4</v>
          </cell>
          <cell r="O1077">
            <v>4</v>
          </cell>
          <cell r="P1077" t="str">
            <v>нет</v>
          </cell>
          <cell r="Q1077" t="str">
            <v>нет данных</v>
          </cell>
          <cell r="T1077" t="str">
            <v>Х</v>
          </cell>
          <cell r="V1077" t="str">
            <v>Неотапливаемый склад</v>
          </cell>
          <cell r="W1077">
            <v>272.72000000000003</v>
          </cell>
          <cell r="Y1077">
            <v>327.26</v>
          </cell>
          <cell r="AC107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7">
            <v>441.08000000000004</v>
          </cell>
          <cell r="AF1077">
            <v>521.08000000000004</v>
          </cell>
          <cell r="AG1077" t="str">
            <v xml:space="preserve">материалы </v>
          </cell>
          <cell r="AH1077" t="str">
            <v xml:space="preserve">ИП ПАО «Газпром» </v>
          </cell>
          <cell r="AI1077" t="str">
            <v>Реализация в последующих периодах (2023-2030 г.г.)</v>
          </cell>
          <cell r="AK10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7" t="str">
            <v xml:space="preserve">Астраханская область </v>
          </cell>
          <cell r="AM1077" t="str">
            <v>S017</v>
          </cell>
          <cell r="AN1077" t="str">
            <v xml:space="preserve">УМТСиК ООО "Газпром добыча Астрахань" </v>
          </cell>
          <cell r="AO1077" t="str">
            <v xml:space="preserve">НИ-МТР Реализация </v>
          </cell>
        </row>
        <row r="1078">
          <cell r="C1078" t="str">
            <v>10081872I0000016631</v>
          </cell>
          <cell r="E1078">
            <v>10081872</v>
          </cell>
          <cell r="F1078" t="str">
            <v>Инвестиционный договор № 53-555 от 31.05.1999</v>
          </cell>
          <cell r="G1078" t="str">
            <v>Код 06. Подземные хранилища (расширение).</v>
          </cell>
          <cell r="H1078" t="str">
            <v xml:space="preserve"> Лампа коммутаторная светодиодная СКЛ 12А-ЛМ-3-220</v>
          </cell>
          <cell r="I1078" t="str">
            <v>Лампа коммутаторная светодиодная СКЛ 12А-ЛМ-3-220</v>
          </cell>
          <cell r="J1078" t="str">
            <v>нет данных</v>
          </cell>
          <cell r="K1078" t="str">
            <v>нет</v>
          </cell>
          <cell r="L1078">
            <v>2007</v>
          </cell>
          <cell r="M1078" t="str">
            <v>ШТ</v>
          </cell>
          <cell r="N1078">
            <v>1</v>
          </cell>
          <cell r="O1078">
            <v>1</v>
          </cell>
          <cell r="P1078" t="str">
            <v>нет</v>
          </cell>
          <cell r="Q1078" t="str">
            <v>нет данных</v>
          </cell>
          <cell r="U1078" t="str">
            <v>Х</v>
          </cell>
          <cell r="V1078" t="str">
            <v>Неотапливаемый склад</v>
          </cell>
          <cell r="W1078">
            <v>24.59</v>
          </cell>
          <cell r="Y1078">
            <v>29.51</v>
          </cell>
          <cell r="AC107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8">
            <v>68.47</v>
          </cell>
          <cell r="AF1078">
            <v>88.47</v>
          </cell>
          <cell r="AG1078" t="str">
            <v xml:space="preserve">материалы </v>
          </cell>
          <cell r="AH1078" t="str">
            <v xml:space="preserve">ИП ПАО «Газпром» </v>
          </cell>
          <cell r="AI1078" t="str">
            <v>Реализация в последующих периодах (2023-2030 г.г.)</v>
          </cell>
          <cell r="AJ1078" t="str">
            <v>Реализация в последующих периодах (2023-2030 г.г.)</v>
          </cell>
          <cell r="AK10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8" t="str">
            <v xml:space="preserve">Астраханская область </v>
          </cell>
          <cell r="AM1078" t="str">
            <v>S017</v>
          </cell>
          <cell r="AN1078" t="str">
            <v xml:space="preserve">УМТСиК ООО "Газпром добыча Астрахань" </v>
          </cell>
          <cell r="AO1078" t="str">
            <v xml:space="preserve">НИ-МТР Реализация </v>
          </cell>
        </row>
        <row r="1079">
          <cell r="C1079" t="str">
            <v>10081622I00000166524</v>
          </cell>
          <cell r="E1079">
            <v>10081622</v>
          </cell>
          <cell r="F1079" t="str">
            <v>Инвестиционный договор № 53-555 от 31.05.1999</v>
          </cell>
          <cell r="G1079" t="str">
            <v>Код 06. Подземные хранилища (расширение).</v>
          </cell>
          <cell r="H1079" t="str">
            <v xml:space="preserve"> Коробка универсальная УК-2П</v>
          </cell>
          <cell r="I1079" t="str">
            <v>Коробка универсальная УК-2П</v>
          </cell>
          <cell r="J1079" t="str">
            <v>нет данных</v>
          </cell>
          <cell r="K1079" t="str">
            <v>нет</v>
          </cell>
          <cell r="L1079">
            <v>2006</v>
          </cell>
          <cell r="M1079" t="str">
            <v>ШТ</v>
          </cell>
          <cell r="N1079">
            <v>24</v>
          </cell>
          <cell r="O1079">
            <v>24</v>
          </cell>
          <cell r="P1079" t="str">
            <v>нет</v>
          </cell>
          <cell r="Q1079" t="str">
            <v>нет данных</v>
          </cell>
          <cell r="U1079" t="str">
            <v>Х</v>
          </cell>
          <cell r="V1079" t="str">
            <v>Неотапливаемый склад</v>
          </cell>
          <cell r="W1079">
            <v>145.44</v>
          </cell>
          <cell r="Y1079">
            <v>174.53</v>
          </cell>
          <cell r="AC107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79">
            <v>497.32000000000005</v>
          </cell>
          <cell r="AF1079">
            <v>601.48</v>
          </cell>
          <cell r="AG1079" t="str">
            <v xml:space="preserve">материалы </v>
          </cell>
          <cell r="AH1079" t="str">
            <v xml:space="preserve">ИП ПАО «Газпром» </v>
          </cell>
          <cell r="AI1079" t="str">
            <v>Реализация в последующих периодах (2023-2030 г.г.)</v>
          </cell>
          <cell r="AJ1079" t="str">
            <v>Реализация в последующих периодах (2023-2030 г.г.)</v>
          </cell>
          <cell r="AK10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79" t="str">
            <v xml:space="preserve">Астраханская область </v>
          </cell>
          <cell r="AM1079" t="str">
            <v>S017</v>
          </cell>
          <cell r="AN1079" t="str">
            <v xml:space="preserve">УМТСиК ООО "Газпром добыча Астрахань" </v>
          </cell>
          <cell r="AO1079" t="str">
            <v xml:space="preserve">НИ-МТР Реализация </v>
          </cell>
        </row>
        <row r="1080">
          <cell r="C1080" t="str">
            <v>10081612I0000016664</v>
          </cell>
          <cell r="E1080">
            <v>10081612</v>
          </cell>
          <cell r="F1080" t="str">
            <v>Инвестиционный договор № 53-555 от 31.05.1999</v>
          </cell>
          <cell r="G1080" t="str">
            <v>Код 06. Подземные хранилища (расширение).</v>
          </cell>
          <cell r="H1080" t="str">
            <v xml:space="preserve"> Коробка У-192</v>
          </cell>
          <cell r="I1080" t="str">
            <v>Коробка У-192</v>
          </cell>
          <cell r="J1080" t="str">
            <v>нет данных</v>
          </cell>
          <cell r="K1080" t="str">
            <v>нет</v>
          </cell>
          <cell r="L1080">
            <v>2009</v>
          </cell>
          <cell r="M1080" t="str">
            <v>ШТ</v>
          </cell>
          <cell r="N1080">
            <v>4</v>
          </cell>
          <cell r="O1080">
            <v>4</v>
          </cell>
          <cell r="P1080" t="str">
            <v>нет</v>
          </cell>
          <cell r="Q1080" t="str">
            <v>нет данных</v>
          </cell>
          <cell r="T1080" t="str">
            <v>Х</v>
          </cell>
          <cell r="V1080" t="str">
            <v>Неотапливаемый склад</v>
          </cell>
          <cell r="W1080">
            <v>21.04</v>
          </cell>
          <cell r="Y1080">
            <v>25.25</v>
          </cell>
          <cell r="AC108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0">
            <v>35.279999999999994</v>
          </cell>
          <cell r="AF1080">
            <v>40.159999999999997</v>
          </cell>
          <cell r="AG1080" t="str">
            <v xml:space="preserve">материалы </v>
          </cell>
          <cell r="AH1080" t="str">
            <v xml:space="preserve">ИП ПАО «Газпром» </v>
          </cell>
          <cell r="AI1080" t="str">
            <v>Реализация в последующих периодах (2023-2030 г.г.)</v>
          </cell>
          <cell r="AK10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0" t="str">
            <v xml:space="preserve">Астраханская область </v>
          </cell>
          <cell r="AM1080" t="str">
            <v>S017</v>
          </cell>
          <cell r="AN1080" t="str">
            <v xml:space="preserve">УМТСиК ООО "Газпром добыча Астрахань" </v>
          </cell>
          <cell r="AO1080" t="str">
            <v xml:space="preserve">НИ-МТР Реализация </v>
          </cell>
        </row>
        <row r="1081">
          <cell r="C1081" t="str">
            <v>10083771I0000016671</v>
          </cell>
          <cell r="E1081">
            <v>10083771</v>
          </cell>
          <cell r="F1081" t="str">
            <v>Инвестиционный договор № 53-555 от 31.05.1999</v>
          </cell>
          <cell r="G108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081" t="str">
            <v xml:space="preserve"> Бокс кабельный телефонный БКТ 10х2</v>
          </cell>
          <cell r="I1081" t="str">
            <v>Бокс кабельный телефонный БКТ 10х2</v>
          </cell>
          <cell r="J1081" t="str">
            <v>нет данных</v>
          </cell>
          <cell r="K1081" t="str">
            <v>нет</v>
          </cell>
          <cell r="L1081">
            <v>2007</v>
          </cell>
          <cell r="M1081" t="str">
            <v>ШТ</v>
          </cell>
          <cell r="N1081">
            <v>1</v>
          </cell>
          <cell r="O1081">
            <v>1</v>
          </cell>
          <cell r="P1081" t="str">
            <v>нет</v>
          </cell>
          <cell r="Q1081" t="str">
            <v>нет данных</v>
          </cell>
          <cell r="T1081" t="str">
            <v>Х</v>
          </cell>
          <cell r="V1081" t="str">
            <v>Неотапливаемый склад</v>
          </cell>
          <cell r="W1081">
            <v>109.85</v>
          </cell>
          <cell r="Y1081">
            <v>131.82</v>
          </cell>
          <cell r="AC10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81">
            <v>163.6</v>
          </cell>
          <cell r="AF1081">
            <v>203.6</v>
          </cell>
          <cell r="AG1081" t="str">
            <v xml:space="preserve">материалы </v>
          </cell>
          <cell r="AH1081" t="str">
            <v xml:space="preserve">ИП ПАО «Газпром» </v>
          </cell>
          <cell r="AI1081" t="str">
            <v>Реализация в последующих периодах (2023-2030 г.г.)</v>
          </cell>
          <cell r="AK10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1" t="str">
            <v xml:space="preserve">Астраханская область </v>
          </cell>
          <cell r="AM1081" t="str">
            <v>S017</v>
          </cell>
          <cell r="AN1081" t="str">
            <v xml:space="preserve">УМТСиК ООО "Газпром добыча Астрахань" </v>
          </cell>
          <cell r="AO1081" t="str">
            <v xml:space="preserve">НИ-МТР Реализация </v>
          </cell>
        </row>
        <row r="1082">
          <cell r="C1082" t="str">
            <v>10084070I00000166812</v>
          </cell>
          <cell r="E1082">
            <v>10084070</v>
          </cell>
          <cell r="F1082" t="str">
            <v>Инвестиционный договор № 53-555 от 31.05.1999</v>
          </cell>
          <cell r="G1082" t="str">
            <v>Код 06. Подземные хранилища (расширение).</v>
          </cell>
          <cell r="H1082" t="str">
            <v xml:space="preserve"> Розетка телефонная РТШ-4, ВТ-2</v>
          </cell>
          <cell r="I1082" t="str">
            <v>Розетка телефонная РТШ-4, ВТ-2</v>
          </cell>
          <cell r="J1082" t="str">
            <v>нет данных</v>
          </cell>
          <cell r="K1082" t="str">
            <v>нет</v>
          </cell>
          <cell r="L1082">
            <v>2007</v>
          </cell>
          <cell r="M1082" t="str">
            <v>ШТ</v>
          </cell>
          <cell r="N1082">
            <v>12</v>
          </cell>
          <cell r="O1082">
            <v>12</v>
          </cell>
          <cell r="P1082" t="str">
            <v>нет</v>
          </cell>
          <cell r="Q1082" t="str">
            <v>нет данных</v>
          </cell>
          <cell r="T1082" t="str">
            <v>Х</v>
          </cell>
          <cell r="V1082" t="str">
            <v>Неотапливаемый склад</v>
          </cell>
          <cell r="W1082">
            <v>194.76</v>
          </cell>
          <cell r="Y1082">
            <v>233.71</v>
          </cell>
          <cell r="AC108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2">
            <v>294.88</v>
          </cell>
          <cell r="AF1082">
            <v>414.88</v>
          </cell>
          <cell r="AG1082" t="str">
            <v xml:space="preserve">материалы </v>
          </cell>
          <cell r="AH1082" t="str">
            <v xml:space="preserve">ИП ПАО «Газпром» </v>
          </cell>
          <cell r="AI1082" t="str">
            <v>Реализация в последующих периодах (2023-2030 г.г.)</v>
          </cell>
          <cell r="AK10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2" t="str">
            <v xml:space="preserve">Астраханская область </v>
          </cell>
          <cell r="AM1082" t="str">
            <v>S017</v>
          </cell>
          <cell r="AN1082" t="str">
            <v xml:space="preserve">УМТСиК ООО "Газпром добыча Астрахань" </v>
          </cell>
          <cell r="AO1082" t="str">
            <v xml:space="preserve">НИ-МТР Реализация </v>
          </cell>
        </row>
        <row r="1083">
          <cell r="C1083" t="str">
            <v>10084056I00000167011</v>
          </cell>
          <cell r="E1083">
            <v>10084056</v>
          </cell>
          <cell r="F1083" t="str">
            <v>Инвестиционный договор № 53-555 от 31.05.1999</v>
          </cell>
          <cell r="G1083" t="str">
            <v>Код 06. Подземные хранилища (расширение).</v>
          </cell>
          <cell r="H1083" t="str">
            <v xml:space="preserve"> Радиорозетка открытой проводки РПВ-1</v>
          </cell>
          <cell r="I1083" t="str">
            <v>Радиорозетка открытой проводки РПВ-1</v>
          </cell>
          <cell r="J1083" t="str">
            <v>нет данных</v>
          </cell>
          <cell r="K1083" t="str">
            <v>нет</v>
          </cell>
          <cell r="L1083">
            <v>2007</v>
          </cell>
          <cell r="M1083" t="str">
            <v>ШТ</v>
          </cell>
          <cell r="N1083">
            <v>11</v>
          </cell>
          <cell r="O1083">
            <v>11</v>
          </cell>
          <cell r="P1083" t="str">
            <v>нет</v>
          </cell>
          <cell r="Q1083" t="str">
            <v>нет данных</v>
          </cell>
          <cell r="U1083" t="str">
            <v>Х</v>
          </cell>
          <cell r="V1083" t="str">
            <v>Неотапливаемый склад</v>
          </cell>
          <cell r="W1083">
            <v>52.47</v>
          </cell>
          <cell r="Y1083">
            <v>62.96</v>
          </cell>
          <cell r="AC108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3">
            <v>179.15</v>
          </cell>
          <cell r="AF1083">
            <v>216.77</v>
          </cell>
          <cell r="AG1083" t="str">
            <v xml:space="preserve">материалы </v>
          </cell>
          <cell r="AH1083" t="str">
            <v xml:space="preserve">ИП ПАО «Газпром» </v>
          </cell>
          <cell r="AI1083" t="str">
            <v>Реализация в последующих периодах (2023-2030 г.г.)</v>
          </cell>
          <cell r="AJ1083" t="str">
            <v>Реализация в последующих периодах (2023-2030 г.г.)</v>
          </cell>
          <cell r="AK10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3" t="str">
            <v xml:space="preserve">Астраханская область </v>
          </cell>
          <cell r="AM1083" t="str">
            <v>S017</v>
          </cell>
          <cell r="AN1083" t="str">
            <v xml:space="preserve">УМТСиК ООО "Газпром добыча Астрахань" </v>
          </cell>
          <cell r="AO1083" t="str">
            <v xml:space="preserve">НИ-МТР Реализация </v>
          </cell>
        </row>
        <row r="1084">
          <cell r="C1084" t="str">
            <v>10083169I0000016744</v>
          </cell>
          <cell r="E1084">
            <v>10083169</v>
          </cell>
          <cell r="F1084" t="str">
            <v>Инвестиционный договор № 53-555 от 31.05.1999</v>
          </cell>
          <cell r="G1084" t="str">
            <v>Код 06. Подземные хранилища (расширение).</v>
          </cell>
          <cell r="H1084" t="str">
            <v xml:space="preserve"> Крышка лотка углового поворота 90гр. КЛУ100-90 УХЛ2,5</v>
          </cell>
          <cell r="I1084" t="str">
            <v>Крышка лотка углового поворота 90гр. КЛУ100-90 УХЛ2,5</v>
          </cell>
          <cell r="J1084" t="str">
            <v>нет данных</v>
          </cell>
          <cell r="K1084" t="str">
            <v>нет</v>
          </cell>
          <cell r="L1084">
            <v>2007</v>
          </cell>
          <cell r="M1084" t="str">
            <v>ШТ</v>
          </cell>
          <cell r="N1084">
            <v>4</v>
          </cell>
          <cell r="O1084">
            <v>4</v>
          </cell>
          <cell r="P1084" t="str">
            <v>нет</v>
          </cell>
          <cell r="Q1084" t="str">
            <v>нет данных</v>
          </cell>
          <cell r="T1084" t="str">
            <v>Х</v>
          </cell>
          <cell r="V1084" t="str">
            <v>Неотапливаемый склад</v>
          </cell>
          <cell r="W1084">
            <v>259.72000000000003</v>
          </cell>
          <cell r="Y1084">
            <v>311.66000000000003</v>
          </cell>
          <cell r="AC108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4">
            <v>416.29</v>
          </cell>
          <cell r="AF1084">
            <v>496.29</v>
          </cell>
          <cell r="AG1084" t="str">
            <v xml:space="preserve">материалы </v>
          </cell>
          <cell r="AH1084" t="str">
            <v xml:space="preserve">ИП ПАО «Газпром» </v>
          </cell>
          <cell r="AI1084" t="str">
            <v>Реализация в последующих периодах (2023-2030 г.г.)</v>
          </cell>
          <cell r="AK10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4" t="str">
            <v xml:space="preserve">Астраханская область </v>
          </cell>
          <cell r="AM1084" t="str">
            <v>S017</v>
          </cell>
          <cell r="AN1084" t="str">
            <v xml:space="preserve">УМТСиК ООО "Газпром добыча Астрахань" </v>
          </cell>
          <cell r="AO1084" t="str">
            <v xml:space="preserve">НИ-МТР Реализация </v>
          </cell>
        </row>
        <row r="1085">
          <cell r="C1085" t="str">
            <v>10083173I00000167645</v>
          </cell>
          <cell r="E1085">
            <v>10083173</v>
          </cell>
          <cell r="F1085" t="str">
            <v>Инвестиционный договор № 53-555 от 31.05.1999</v>
          </cell>
          <cell r="G1085" t="str">
            <v>Код 06. Подземные хранилища (расширение).</v>
          </cell>
          <cell r="H1085" t="str">
            <v xml:space="preserve"> Крышки для углововых лотков для поворота трассы на 90гр. КЛУ 100-90 УХЛ2,5</v>
          </cell>
          <cell r="I1085" t="str">
            <v>Крышки для углововых лотков для поворота трассы на 90гр. КЛУ 100-90 УХЛ2,5</v>
          </cell>
          <cell r="J1085" t="str">
            <v>нет данных</v>
          </cell>
          <cell r="K1085" t="str">
            <v>нет</v>
          </cell>
          <cell r="L1085">
            <v>2007</v>
          </cell>
          <cell r="M1085" t="str">
            <v>ШТ</v>
          </cell>
          <cell r="N1085">
            <v>45</v>
          </cell>
          <cell r="O1085">
            <v>45</v>
          </cell>
          <cell r="P1085" t="str">
            <v>нет</v>
          </cell>
          <cell r="Q1085" t="str">
            <v>нет данных</v>
          </cell>
          <cell r="T1085" t="str">
            <v>Х</v>
          </cell>
          <cell r="V1085" t="str">
            <v>Неотапливаемый склад</v>
          </cell>
          <cell r="W1085">
            <v>2620.8000000000002</v>
          </cell>
          <cell r="Y1085">
            <v>3144.96</v>
          </cell>
          <cell r="AC108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5">
            <v>4683.21</v>
          </cell>
          <cell r="AF1085">
            <v>5583.21</v>
          </cell>
          <cell r="AG1085" t="str">
            <v xml:space="preserve">материалы </v>
          </cell>
          <cell r="AH1085" t="str">
            <v xml:space="preserve">ИП ПАО «Газпром» </v>
          </cell>
          <cell r="AI1085" t="str">
            <v>Реализация в последующих периодах (2023-2030 г.г.)</v>
          </cell>
          <cell r="AK10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5" t="str">
            <v xml:space="preserve">Астраханская область </v>
          </cell>
          <cell r="AM1085" t="str">
            <v>S017</v>
          </cell>
          <cell r="AN1085" t="str">
            <v xml:space="preserve">УМТСиК ООО "Газпром добыча Астрахань" </v>
          </cell>
          <cell r="AO1085" t="str">
            <v xml:space="preserve">НИ-МТР Реализация </v>
          </cell>
        </row>
        <row r="1086">
          <cell r="C1086" t="str">
            <v>10083174I0000016778</v>
          </cell>
          <cell r="E1086">
            <v>10083174</v>
          </cell>
          <cell r="F1086" t="str">
            <v>Инвестиционный договор № 53-555 от 31.05.1999</v>
          </cell>
          <cell r="G1086" t="str">
            <v>Код 06. Подземные хранилища (расширение).</v>
          </cell>
          <cell r="H1086" t="str">
            <v xml:space="preserve"> Крышки лотков для поворота трассы вверх под углом 90гр. КЛП 100-90 УХЛ2,5</v>
          </cell>
          <cell r="I1086" t="str">
            <v>Крышки лотков для поворота трассы вверх под углом 90гр. КЛП 100-90 УХЛ2,5</v>
          </cell>
          <cell r="J1086" t="str">
            <v>нет данных</v>
          </cell>
          <cell r="K1086" t="str">
            <v>нет</v>
          </cell>
          <cell r="L1086">
            <v>2007</v>
          </cell>
          <cell r="M1086" t="str">
            <v>ШТ</v>
          </cell>
          <cell r="N1086">
            <v>8</v>
          </cell>
          <cell r="O1086">
            <v>8</v>
          </cell>
          <cell r="P1086" t="str">
            <v>нет</v>
          </cell>
          <cell r="Q1086" t="str">
            <v>нет данных</v>
          </cell>
          <cell r="T1086" t="str">
            <v>Х</v>
          </cell>
          <cell r="V1086" t="str">
            <v>Неотапливаемый склад</v>
          </cell>
          <cell r="W1086">
            <v>492.64</v>
          </cell>
          <cell r="Y1086">
            <v>591.16999999999996</v>
          </cell>
          <cell r="AC108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6">
            <v>832.57</v>
          </cell>
          <cell r="AF1086">
            <v>992.57</v>
          </cell>
          <cell r="AG1086" t="str">
            <v xml:space="preserve">материалы </v>
          </cell>
          <cell r="AH1086" t="str">
            <v xml:space="preserve">ИП ПАО «Газпром» </v>
          </cell>
          <cell r="AI1086" t="str">
            <v>Реализация в последующих периодах (2023-2030 г.г.)</v>
          </cell>
          <cell r="AK10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6" t="str">
            <v xml:space="preserve">Астраханская область </v>
          </cell>
          <cell r="AM1086" t="str">
            <v>S017</v>
          </cell>
          <cell r="AN1086" t="str">
            <v xml:space="preserve">УМТСиК ООО "Газпром добыча Астрахань" </v>
          </cell>
          <cell r="AO1086" t="str">
            <v xml:space="preserve">НИ-МТР Реализация </v>
          </cell>
        </row>
        <row r="1087">
          <cell r="C1087" t="str">
            <v>10083175I00000167824</v>
          </cell>
          <cell r="E1087">
            <v>10083175</v>
          </cell>
          <cell r="F1087" t="str">
            <v>Инвестиционный договор № 53-555 от 31.05.1999</v>
          </cell>
          <cell r="G1087" t="str">
            <v>Код 06. Подземные хранилища (расширение).</v>
          </cell>
          <cell r="H1087" t="str">
            <v xml:space="preserve"> Крышки лотков для поворота трассы вниз под углом 90гр. КЛС 100-90 УХЛ2,5</v>
          </cell>
          <cell r="I1087" t="str">
            <v>Крышки лотков для поворота трассы вниз под углом 90гр. КЛС 100-90 УХЛ2,5</v>
          </cell>
          <cell r="J1087" t="str">
            <v>нет данных</v>
          </cell>
          <cell r="K1087" t="str">
            <v>нет</v>
          </cell>
          <cell r="L1087">
            <v>2007</v>
          </cell>
          <cell r="M1087" t="str">
            <v>ШТ</v>
          </cell>
          <cell r="N1087">
            <v>24</v>
          </cell>
          <cell r="O1087">
            <v>24</v>
          </cell>
          <cell r="P1087" t="str">
            <v>нет</v>
          </cell>
          <cell r="Q1087" t="str">
            <v>нет данных</v>
          </cell>
          <cell r="T1087" t="str">
            <v>Х</v>
          </cell>
          <cell r="V1087" t="str">
            <v>Неотапливаемый склад</v>
          </cell>
          <cell r="W1087">
            <v>1516.32</v>
          </cell>
          <cell r="Y1087">
            <v>1819.58</v>
          </cell>
          <cell r="AC108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7">
            <v>2749.93</v>
          </cell>
          <cell r="AF1087">
            <v>3229.93</v>
          </cell>
          <cell r="AG1087" t="str">
            <v xml:space="preserve">материалы </v>
          </cell>
          <cell r="AH1087" t="str">
            <v xml:space="preserve">ИП ПАО «Газпром» </v>
          </cell>
          <cell r="AI1087" t="str">
            <v>Реализация в последующих периодах (2023-2030 г.г.)</v>
          </cell>
          <cell r="AK10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7" t="str">
            <v xml:space="preserve">Астраханская область </v>
          </cell>
          <cell r="AM1087" t="str">
            <v>S017</v>
          </cell>
          <cell r="AN1087" t="str">
            <v xml:space="preserve">УМТСиК ООО "Газпром добыча Астрахань" </v>
          </cell>
          <cell r="AO1087" t="str">
            <v xml:space="preserve">НИ-МТР Реализация </v>
          </cell>
        </row>
        <row r="1088">
          <cell r="C1088" t="str">
            <v>50058475I0000016791</v>
          </cell>
          <cell r="E1088">
            <v>50058475</v>
          </cell>
          <cell r="F1088" t="str">
            <v>Инвестиционный договор № 53-555 от 31.05.1999</v>
          </cell>
          <cell r="G1088" t="str">
            <v>АГПЗ (I очередь).Подземные хранилища</v>
          </cell>
          <cell r="H1088" t="str">
            <v xml:space="preserve"> Фланец 3-50-6 ст.20 ГОСТ 12821-80</v>
          </cell>
          <cell r="I1088" t="str">
            <v xml:space="preserve">Фланец 3-50-6 ст.20 </v>
          </cell>
          <cell r="J1088" t="str">
            <v>ГОСТ 12821-80</v>
          </cell>
          <cell r="K1088" t="str">
            <v>нет</v>
          </cell>
          <cell r="L1088">
            <v>2007</v>
          </cell>
          <cell r="M1088" t="str">
            <v>ШТ</v>
          </cell>
          <cell r="N1088">
            <v>1</v>
          </cell>
          <cell r="O1088">
            <v>1</v>
          </cell>
          <cell r="P1088" t="str">
            <v>нет</v>
          </cell>
          <cell r="Q1088" t="str">
            <v>нет данных</v>
          </cell>
          <cell r="U1088" t="str">
            <v>Х</v>
          </cell>
          <cell r="V1088" t="str">
            <v>Неотапливаемый склад</v>
          </cell>
          <cell r="W1088">
            <v>32.17</v>
          </cell>
          <cell r="Y1088">
            <v>38.6</v>
          </cell>
          <cell r="AC10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88">
            <v>330.19</v>
          </cell>
          <cell r="AF1088">
            <v>400.19</v>
          </cell>
          <cell r="AG1088" t="str">
            <v xml:space="preserve">материалы </v>
          </cell>
          <cell r="AH1088" t="str">
            <v xml:space="preserve">ИП ПАО «Газпром» </v>
          </cell>
          <cell r="AI1088" t="str">
            <v>Реализация в последующих периодах (2023-2030 г.г.)</v>
          </cell>
          <cell r="AJ1088" t="str">
            <v>Реализация в последующих периодах (2023-2030 г.г.)</v>
          </cell>
          <cell r="AK10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8" t="str">
            <v xml:space="preserve">Астраханская область </v>
          </cell>
          <cell r="AM1088" t="str">
            <v>S012</v>
          </cell>
          <cell r="AN1088" t="str">
            <v xml:space="preserve">УМТСиК ООО "Газпром добыча Астрахань" </v>
          </cell>
          <cell r="AO1088" t="str">
            <v xml:space="preserve">НИ-МТР Реализация </v>
          </cell>
        </row>
        <row r="1089">
          <cell r="C1089" t="str">
            <v>50061391I00000168020</v>
          </cell>
          <cell r="E1089">
            <v>50061391</v>
          </cell>
          <cell r="F1089" t="str">
            <v>Инвестиционный договор № 53-555 от 31.05.1999</v>
          </cell>
          <cell r="G1089" t="str">
            <v>Код 06. Подземные хранилища (расширение).</v>
          </cell>
          <cell r="H1089" t="str">
            <v xml:space="preserve"> Крышка тройникового лотка КЛт100 УХЛ2,5</v>
          </cell>
          <cell r="I1089" t="str">
            <v>Крышка тройникового лотка КЛт100 УХЛ2,5</v>
          </cell>
          <cell r="J1089" t="str">
            <v>нет данных</v>
          </cell>
          <cell r="K1089" t="str">
            <v xml:space="preserve">нет </v>
          </cell>
          <cell r="L1089">
            <v>2007</v>
          </cell>
          <cell r="M1089" t="str">
            <v>ШТ</v>
          </cell>
          <cell r="N1089">
            <v>20</v>
          </cell>
          <cell r="O1089">
            <v>20</v>
          </cell>
          <cell r="P1089" t="str">
            <v>нет</v>
          </cell>
          <cell r="Q1089" t="str">
            <v>нет данных</v>
          </cell>
          <cell r="T1089" t="str">
            <v>Х</v>
          </cell>
          <cell r="V1089" t="str">
            <v>Неотапливаемый склад</v>
          </cell>
          <cell r="W1089">
            <v>1039.5999999999999</v>
          </cell>
          <cell r="Y1089">
            <v>1247.52</v>
          </cell>
          <cell r="AC108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89">
            <v>1814.9699999999998</v>
          </cell>
          <cell r="AF1089">
            <v>2214.9699999999998</v>
          </cell>
          <cell r="AG1089" t="str">
            <v xml:space="preserve">материалы </v>
          </cell>
          <cell r="AH1089" t="str">
            <v xml:space="preserve">ИП ПАО «Газпром» </v>
          </cell>
          <cell r="AI1089" t="str">
            <v>Реализация в последующих периодах (2023-2030 г.г.)</v>
          </cell>
          <cell r="AK10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89" t="str">
            <v xml:space="preserve">Астраханская область </v>
          </cell>
          <cell r="AM1089" t="str">
            <v>S017</v>
          </cell>
          <cell r="AN1089" t="str">
            <v xml:space="preserve">УМТСиК ООО "Газпром добыча Астрахань" </v>
          </cell>
          <cell r="AO1089" t="str">
            <v xml:space="preserve">НИ-МТР Реализация </v>
          </cell>
        </row>
        <row r="1090">
          <cell r="C1090" t="str">
            <v>10083172I00000168120</v>
          </cell>
          <cell r="E1090">
            <v>10083172</v>
          </cell>
          <cell r="F1090" t="str">
            <v>Инвестиционный договор № 53-555 от 31.05.1999</v>
          </cell>
          <cell r="G1090" t="str">
            <v>Код 06. Подземные хранилища (расширение).</v>
          </cell>
          <cell r="H1090" t="str">
            <v xml:space="preserve"> Крышка углового лотка для поворота трассы на 135гр. КЛУ 100-135 УХЛ2,5</v>
          </cell>
          <cell r="I1090" t="str">
            <v>Крышка углового лотка для поворота трассы на 135гр. КЛУ 100-135 УХЛ2,5</v>
          </cell>
          <cell r="J1090" t="str">
            <v>нет данных</v>
          </cell>
          <cell r="K1090" t="str">
            <v>нет</v>
          </cell>
          <cell r="L1090">
            <v>2007</v>
          </cell>
          <cell r="M1090" t="str">
            <v>ШТ</v>
          </cell>
          <cell r="N1090">
            <v>20</v>
          </cell>
          <cell r="O1090">
            <v>20</v>
          </cell>
          <cell r="P1090" t="str">
            <v>нет</v>
          </cell>
          <cell r="Q1090" t="str">
            <v>нет данных</v>
          </cell>
          <cell r="T1090" t="str">
            <v>Х</v>
          </cell>
          <cell r="V1090" t="str">
            <v>Неотапливаемый склад</v>
          </cell>
          <cell r="W1090">
            <v>1164.8</v>
          </cell>
          <cell r="Y1090">
            <v>1397.76</v>
          </cell>
          <cell r="AC109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0">
            <v>2081.4299999999998</v>
          </cell>
          <cell r="AF1090">
            <v>2481.4299999999998</v>
          </cell>
          <cell r="AG1090" t="str">
            <v xml:space="preserve">материалы </v>
          </cell>
          <cell r="AH1090" t="str">
            <v xml:space="preserve">ИП ПАО «Газпром» </v>
          </cell>
          <cell r="AI1090" t="str">
            <v>Реализация в последующих периодах (2023-2030 г.г.)</v>
          </cell>
          <cell r="AK10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0" t="str">
            <v xml:space="preserve">Астраханская область </v>
          </cell>
          <cell r="AM1090" t="str">
            <v>S017</v>
          </cell>
          <cell r="AN1090" t="str">
            <v xml:space="preserve">УМТСиК ООО "Газпром добыча Астрахань" </v>
          </cell>
          <cell r="AO1090" t="str">
            <v xml:space="preserve">НИ-МТР Реализация </v>
          </cell>
        </row>
        <row r="1091">
          <cell r="C1091" t="str">
            <v>10083192I0000016828</v>
          </cell>
          <cell r="E1091">
            <v>10083192</v>
          </cell>
          <cell r="F1091" t="str">
            <v>Инвестиционный договор № 53-555 от 31.05.1999</v>
          </cell>
          <cell r="G1091" t="str">
            <v>Код 06. Подземные хранилища (расширение).</v>
          </cell>
          <cell r="H1091" t="str">
            <v xml:space="preserve"> Лоток для поворота трассы вверх 90гр. КП100х65 90 УХЛ2,5</v>
          </cell>
          <cell r="I1091" t="str">
            <v>Лоток для поворота трассы вверх 90гр. КП100х65 90 УХЛ2,5</v>
          </cell>
          <cell r="J1091" t="str">
            <v>нет данных</v>
          </cell>
          <cell r="K1091" t="str">
            <v>нет</v>
          </cell>
          <cell r="L1091">
            <v>2007</v>
          </cell>
          <cell r="M1091" t="str">
            <v>ШТ</v>
          </cell>
          <cell r="N1091">
            <v>8</v>
          </cell>
          <cell r="O1091">
            <v>8</v>
          </cell>
          <cell r="P1091" t="str">
            <v>нет</v>
          </cell>
          <cell r="Q1091" t="str">
            <v>нет данных</v>
          </cell>
          <cell r="U1091" t="str">
            <v>Х</v>
          </cell>
          <cell r="V1091" t="str">
            <v>Неотапливаемый склад</v>
          </cell>
          <cell r="W1091">
            <v>466</v>
          </cell>
          <cell r="Y1091">
            <v>559.20000000000005</v>
          </cell>
          <cell r="AC109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1">
            <v>1502.48</v>
          </cell>
          <cell r="AF1091">
            <v>1822.48</v>
          </cell>
          <cell r="AG1091" t="str">
            <v xml:space="preserve">материалы </v>
          </cell>
          <cell r="AH1091" t="str">
            <v xml:space="preserve">ИП ПАО «Газпром» </v>
          </cell>
          <cell r="AI1091" t="str">
            <v>Реализация в последующих периодах (2023-2030 г.г.)</v>
          </cell>
          <cell r="AJ1091" t="str">
            <v>Реализация в последующих периодах (2023-2030 г.г.)</v>
          </cell>
          <cell r="AK10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1" t="str">
            <v xml:space="preserve">Астраханская область </v>
          </cell>
          <cell r="AM1091" t="str">
            <v>S017</v>
          </cell>
          <cell r="AN1091" t="str">
            <v xml:space="preserve">УМТСиК ООО "Газпром добыча Астрахань" </v>
          </cell>
          <cell r="AO1091" t="str">
            <v xml:space="preserve">НИ-МТР Реализация </v>
          </cell>
        </row>
        <row r="1092">
          <cell r="C1092" t="str">
            <v>10083189I0000016834</v>
          </cell>
          <cell r="E1092">
            <v>10083189</v>
          </cell>
          <cell r="F1092" t="str">
            <v>Инвестиционный договор № 53-555 от 31.05.1999</v>
          </cell>
          <cell r="G1092" t="str">
            <v>Код 06. Подземные хранилища (расширение).</v>
          </cell>
          <cell r="H1092" t="str">
            <v xml:space="preserve"> Лоток глухой для поворота трассы на 90гр. КГГ100х65 90 УХЛ2,5</v>
          </cell>
          <cell r="I1092" t="str">
            <v>Лоток глухой для поворота трассы на 90гр. КГГ100х65 90 УХЛ2,5</v>
          </cell>
          <cell r="J1092" t="str">
            <v>нет данных</v>
          </cell>
          <cell r="K1092" t="str">
            <v>нет</v>
          </cell>
          <cell r="L1092">
            <v>2007</v>
          </cell>
          <cell r="M1092" t="str">
            <v>ШТ</v>
          </cell>
          <cell r="N1092">
            <v>4</v>
          </cell>
          <cell r="O1092">
            <v>4</v>
          </cell>
          <cell r="P1092" t="str">
            <v>нет</v>
          </cell>
          <cell r="Q1092" t="str">
            <v>нет данных</v>
          </cell>
          <cell r="T1092" t="str">
            <v>Х</v>
          </cell>
          <cell r="V1092" t="str">
            <v>Неотапливаемый склад</v>
          </cell>
          <cell r="W1092">
            <v>557.6</v>
          </cell>
          <cell r="Y1092">
            <v>669.12</v>
          </cell>
          <cell r="AC109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2">
            <v>865.43000000000006</v>
          </cell>
          <cell r="AF1092">
            <v>1065.43</v>
          </cell>
          <cell r="AG1092" t="str">
            <v xml:space="preserve">материалы </v>
          </cell>
          <cell r="AH1092" t="str">
            <v xml:space="preserve">ИП ПАО «Газпром» </v>
          </cell>
          <cell r="AI1092" t="str">
            <v>Реализация в последующих периодах (2023-2030 г.г.)</v>
          </cell>
          <cell r="AK10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2" t="str">
            <v xml:space="preserve">Астраханская область </v>
          </cell>
          <cell r="AM1092" t="str">
            <v>S017</v>
          </cell>
          <cell r="AN1092" t="str">
            <v xml:space="preserve">УМТСиК ООО "Газпром добыча Астрахань" </v>
          </cell>
          <cell r="AO1092" t="str">
            <v xml:space="preserve">НИ-МТР Реализация </v>
          </cell>
        </row>
        <row r="1093">
          <cell r="C1093" t="str">
            <v>50059671I0000016841</v>
          </cell>
          <cell r="E1093">
            <v>50059671</v>
          </cell>
          <cell r="F1093" t="str">
            <v>Инвестиционный договор № 53-555 от 31.05.1999</v>
          </cell>
          <cell r="G1093" t="str">
            <v>АГПЗ (I очередь).Подземные хранилища</v>
          </cell>
          <cell r="H1093" t="str">
            <v xml:space="preserve"> Клапан предохранительный 17с16нж Ду50 Ру63 пружина №57</v>
          </cell>
          <cell r="I1093" t="str">
            <v>Клапан предохранительный 17с16нж Ду50 Ру63 пружина №57</v>
          </cell>
          <cell r="J1093" t="str">
            <v>нет данных</v>
          </cell>
          <cell r="K1093" t="str">
            <v>нет</v>
          </cell>
          <cell r="L1093">
            <v>2007</v>
          </cell>
          <cell r="M1093" t="str">
            <v>КМП</v>
          </cell>
          <cell r="N1093">
            <v>1</v>
          </cell>
          <cell r="O1093">
            <v>1</v>
          </cell>
          <cell r="P1093" t="str">
            <v>нет</v>
          </cell>
          <cell r="Q1093" t="str">
            <v>нет данных</v>
          </cell>
          <cell r="T1093" t="str">
            <v>Х</v>
          </cell>
          <cell r="V1093" t="str">
            <v>Неотапливаемый склад</v>
          </cell>
          <cell r="W1093">
            <v>15649.73</v>
          </cell>
          <cell r="Y1093">
            <v>18779.68</v>
          </cell>
          <cell r="AC109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93">
            <v>35689.980000000003</v>
          </cell>
          <cell r="AF1093">
            <v>40969.980000000003</v>
          </cell>
          <cell r="AG1093" t="str">
            <v xml:space="preserve">материалы </v>
          </cell>
          <cell r="AH1093" t="str">
            <v xml:space="preserve">ИП ПАО «Газпром» </v>
          </cell>
          <cell r="AI1093" t="str">
            <v>Реализация в последующих периодах (2023-2030 г.г.)</v>
          </cell>
          <cell r="AK10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3" t="str">
            <v xml:space="preserve">Астраханская область </v>
          </cell>
          <cell r="AM1093" t="str">
            <v>S012</v>
          </cell>
          <cell r="AN1093" t="str">
            <v xml:space="preserve">УМТСиК ООО "Газпром добыча Астрахань" </v>
          </cell>
          <cell r="AO1093" t="str">
            <v xml:space="preserve">НИ-МТР Реализация </v>
          </cell>
        </row>
        <row r="1094">
          <cell r="C1094" t="str">
            <v>10083190I00000168526</v>
          </cell>
          <cell r="E1094">
            <v>10083190</v>
          </cell>
          <cell r="F1094" t="str">
            <v>Инвестиционный договор № 53-555 от 31.05.1999</v>
          </cell>
          <cell r="G1094" t="str">
            <v>Код 06. Подземные хранилища (расширение).</v>
          </cell>
          <cell r="H1094" t="str">
            <v xml:space="preserve"> Лоток угловой для поворота трассы на 90гр. КГГ100х65 90 УХЛ2,5</v>
          </cell>
          <cell r="I1094" t="str">
            <v>Лоток угловой для поворота трассы на 90гр. КГГ100х65 90 УХЛ2,5</v>
          </cell>
          <cell r="J1094" t="str">
            <v>нет данных</v>
          </cell>
          <cell r="K1094" t="str">
            <v xml:space="preserve">нет </v>
          </cell>
          <cell r="L1094">
            <v>2007</v>
          </cell>
          <cell r="M1094" t="str">
            <v>ШТ</v>
          </cell>
          <cell r="N1094">
            <v>26</v>
          </cell>
          <cell r="O1094">
            <v>26</v>
          </cell>
          <cell r="P1094" t="str">
            <v>нет</v>
          </cell>
          <cell r="Q1094" t="str">
            <v>нет данных</v>
          </cell>
          <cell r="T1094" t="str">
            <v>Х</v>
          </cell>
          <cell r="V1094" t="str">
            <v>Неотапливаемый склад</v>
          </cell>
          <cell r="W1094">
            <v>9679.02</v>
          </cell>
          <cell r="Y1094">
            <v>11614.82</v>
          </cell>
          <cell r="AC109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4">
            <v>16980.07</v>
          </cell>
          <cell r="AF1094">
            <v>20620.07</v>
          </cell>
          <cell r="AG1094" t="str">
            <v xml:space="preserve">материалы </v>
          </cell>
          <cell r="AH1094" t="str">
            <v xml:space="preserve">ИП ПАО «Газпром» </v>
          </cell>
          <cell r="AI1094" t="str">
            <v>Реализация в последующих периодах (2023-2030 г.г.)</v>
          </cell>
          <cell r="AK10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4" t="str">
            <v xml:space="preserve">Астраханская область </v>
          </cell>
          <cell r="AM1094" t="str">
            <v>S017</v>
          </cell>
          <cell r="AN1094" t="str">
            <v xml:space="preserve">УМТСиК ООО "Газпром добыча Астрахань" </v>
          </cell>
          <cell r="AO1094" t="str">
            <v xml:space="preserve">НИ-МТР Реализация </v>
          </cell>
        </row>
        <row r="1095">
          <cell r="C1095" t="str">
            <v>10083200I00000168776</v>
          </cell>
          <cell r="E1095">
            <v>10083200</v>
          </cell>
          <cell r="F1095" t="str">
            <v>Инвестиционный договор № 53-555 от 31.05.1999</v>
          </cell>
          <cell r="G1095" t="str">
            <v>Код 06. Подземные хранилища (расширение).</v>
          </cell>
          <cell r="H1095" t="str">
            <v xml:space="preserve"> Лоток прямой перфорированный ЛМ 100х65 УХЛ2,5</v>
          </cell>
          <cell r="I1095" t="str">
            <v>Лоток прямой перфорированный ЛМ 100х65 УХЛ2,5</v>
          </cell>
          <cell r="J1095" t="str">
            <v>нет данных</v>
          </cell>
          <cell r="K1095" t="str">
            <v>нет</v>
          </cell>
          <cell r="L1095">
            <v>2007</v>
          </cell>
          <cell r="M1095" t="str">
            <v>ШТ</v>
          </cell>
          <cell r="N1095">
            <v>76</v>
          </cell>
          <cell r="O1095">
            <v>76</v>
          </cell>
          <cell r="P1095" t="str">
            <v>нет</v>
          </cell>
          <cell r="Q1095" t="str">
            <v>нет данных</v>
          </cell>
          <cell r="T1095" t="str">
            <v>Х</v>
          </cell>
          <cell r="V1095" t="str">
            <v>Неотапливаемый склад</v>
          </cell>
          <cell r="W1095">
            <v>27682.240000000002</v>
          </cell>
          <cell r="Y1095">
            <v>33218.69</v>
          </cell>
          <cell r="AC109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5">
            <v>52735.21</v>
          </cell>
          <cell r="AF1095">
            <v>64135.21</v>
          </cell>
          <cell r="AG1095" t="str">
            <v xml:space="preserve">материалы </v>
          </cell>
          <cell r="AH1095" t="str">
            <v xml:space="preserve">ИП ПАО «Газпром» </v>
          </cell>
          <cell r="AI1095" t="str">
            <v>Реализация в последующих периодах (2023-2030 г.г.)</v>
          </cell>
          <cell r="AK10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5" t="str">
            <v xml:space="preserve">Астраханская область </v>
          </cell>
          <cell r="AM1095" t="str">
            <v>S017</v>
          </cell>
          <cell r="AN1095" t="str">
            <v xml:space="preserve">УМТСиК ООО "Газпром добыча Астрахань" </v>
          </cell>
          <cell r="AO1095" t="str">
            <v xml:space="preserve">НИ-МТР Реализация </v>
          </cell>
        </row>
        <row r="1096">
          <cell r="C1096" t="str">
            <v>10083191I0000016912</v>
          </cell>
          <cell r="E1096">
            <v>10083191</v>
          </cell>
          <cell r="F1096" t="str">
            <v>Инвестиционный договор № 53-555 от 31.05.1999</v>
          </cell>
          <cell r="G1096" t="str">
            <v>Код 06. Подземные хранилища (расширение).</v>
          </cell>
          <cell r="H1096" t="str">
            <v xml:space="preserve"> Лоток угловой для поворота трассы на 90гр. глухой КГГ400х65 90 УХЛ2,5</v>
          </cell>
          <cell r="I1096" t="str">
            <v>Лоток угловой для поворота трассы на 90гр. глухой КГГ400х65 90 УХЛ2,5</v>
          </cell>
          <cell r="J1096" t="str">
            <v>нет данных</v>
          </cell>
          <cell r="K1096" t="str">
            <v>нет</v>
          </cell>
          <cell r="L1096">
            <v>2007</v>
          </cell>
          <cell r="M1096" t="str">
            <v>ШТ</v>
          </cell>
          <cell r="N1096">
            <v>2</v>
          </cell>
          <cell r="O1096">
            <v>2</v>
          </cell>
          <cell r="P1096" t="str">
            <v>нет</v>
          </cell>
          <cell r="Q1096" t="str">
            <v>нет данных</v>
          </cell>
          <cell r="T1096" t="str">
            <v>Х</v>
          </cell>
          <cell r="V1096" t="str">
            <v>Неотапливаемый склад</v>
          </cell>
          <cell r="W1096">
            <v>461.38</v>
          </cell>
          <cell r="Y1096">
            <v>553.66</v>
          </cell>
          <cell r="AC109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6">
            <v>715.15</v>
          </cell>
          <cell r="AF1096">
            <v>855.15</v>
          </cell>
          <cell r="AG1096" t="str">
            <v xml:space="preserve">материалы </v>
          </cell>
          <cell r="AH1096" t="str">
            <v xml:space="preserve">ИП ПАО «Газпром» </v>
          </cell>
          <cell r="AI1096" t="str">
            <v>Реализация в последующих периодах (2023-2030 г.г.)</v>
          </cell>
          <cell r="AK10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6" t="str">
            <v xml:space="preserve">Астраханская область </v>
          </cell>
          <cell r="AM1096" t="str">
            <v>S017</v>
          </cell>
          <cell r="AN1096" t="str">
            <v xml:space="preserve">УМТСиК ООО "Газпром добыча Астрахань" </v>
          </cell>
          <cell r="AO1096" t="str">
            <v xml:space="preserve">НИ-МТР Реализация </v>
          </cell>
        </row>
        <row r="1097">
          <cell r="C1097" t="str">
            <v>10083558I0000016944</v>
          </cell>
          <cell r="E1097">
            <v>10083558</v>
          </cell>
          <cell r="F1097" t="str">
            <v>Инвестиционный договор № 53-555 от 31.05.1999</v>
          </cell>
          <cell r="G1097" t="str">
            <v>Код 06. Подземные хранилища (расширение).</v>
          </cell>
          <cell r="H1097" t="str">
            <v xml:space="preserve"> Профиль К101У2</v>
          </cell>
          <cell r="I1097" t="str">
            <v>Профиль К101У2</v>
          </cell>
          <cell r="J1097" t="str">
            <v>нет данных</v>
          </cell>
          <cell r="K1097" t="str">
            <v>нет</v>
          </cell>
          <cell r="L1097">
            <v>2007</v>
          </cell>
          <cell r="M1097" t="str">
            <v>ШТ</v>
          </cell>
          <cell r="N1097">
            <v>4</v>
          </cell>
          <cell r="O1097">
            <v>4</v>
          </cell>
          <cell r="P1097" t="str">
            <v>нет</v>
          </cell>
          <cell r="Q1097" t="str">
            <v>нет данных</v>
          </cell>
          <cell r="U1097" t="str">
            <v>Х</v>
          </cell>
          <cell r="V1097" t="str">
            <v>Неотапливаемый склад</v>
          </cell>
          <cell r="W1097">
            <v>20.64</v>
          </cell>
          <cell r="Y1097">
            <v>24.77</v>
          </cell>
          <cell r="AC109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7">
            <v>220.19</v>
          </cell>
          <cell r="AF1097">
            <v>260.19</v>
          </cell>
          <cell r="AG1097" t="str">
            <v xml:space="preserve">материалы </v>
          </cell>
          <cell r="AH1097" t="str">
            <v xml:space="preserve">ИП ПАО «Газпром» </v>
          </cell>
          <cell r="AI1097" t="str">
            <v>Реализация в последующих периодах (2023-2030 г.г.)</v>
          </cell>
          <cell r="AJ1097" t="str">
            <v>Реализация в последующих периодах (2023-2030 г.г.)</v>
          </cell>
          <cell r="AK10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7" t="str">
            <v xml:space="preserve">Астраханская область </v>
          </cell>
          <cell r="AM1097" t="str">
            <v>S017</v>
          </cell>
          <cell r="AN1097" t="str">
            <v xml:space="preserve">УМТСиК ООО "Газпром добыча Астрахань" </v>
          </cell>
          <cell r="AO1097" t="str">
            <v xml:space="preserve">НИ-МТР Реализация </v>
          </cell>
        </row>
        <row r="1098">
          <cell r="C1098" t="str">
            <v>50061429I000001697420</v>
          </cell>
          <cell r="E1098">
            <v>50061429</v>
          </cell>
          <cell r="F1098" t="str">
            <v>Инвестиционный договор № 53-555 от 31.05.1999</v>
          </cell>
          <cell r="G1098" t="str">
            <v>Код 06. Подземные хранилища (расширение).</v>
          </cell>
          <cell r="H1098" t="str">
            <v xml:space="preserve"> Шайба царапающая УСЭК 76 У1</v>
          </cell>
          <cell r="I1098" t="str">
            <v>Шайба царапающая УСЭК 76 У1</v>
          </cell>
          <cell r="J1098" t="str">
            <v>нет данных</v>
          </cell>
          <cell r="K1098" t="str">
            <v>нет</v>
          </cell>
          <cell r="L1098">
            <v>2007</v>
          </cell>
          <cell r="M1098" t="str">
            <v>ШТ</v>
          </cell>
          <cell r="N1098">
            <v>420</v>
          </cell>
          <cell r="O1098">
            <v>420</v>
          </cell>
          <cell r="P1098" t="str">
            <v>нет</v>
          </cell>
          <cell r="Q1098" t="str">
            <v>нет данных</v>
          </cell>
          <cell r="T1098" t="str">
            <v>Х</v>
          </cell>
          <cell r="V1098" t="str">
            <v>Неотапливаемый склад</v>
          </cell>
          <cell r="W1098">
            <v>441</v>
          </cell>
          <cell r="Y1098">
            <v>529.20000000000005</v>
          </cell>
          <cell r="AC109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098">
            <v>844.17000000000007</v>
          </cell>
          <cell r="AF1098">
            <v>1020.57</v>
          </cell>
          <cell r="AG1098" t="str">
            <v xml:space="preserve">материалы </v>
          </cell>
          <cell r="AH1098" t="str">
            <v xml:space="preserve">ИП ПАО «Газпром» </v>
          </cell>
          <cell r="AI1098" t="str">
            <v>Реализация в последующих периодах (2023-2030 г.г.)</v>
          </cell>
          <cell r="AK10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8" t="str">
            <v xml:space="preserve">Астраханская область </v>
          </cell>
          <cell r="AM1098" t="str">
            <v>S017</v>
          </cell>
          <cell r="AN1098" t="str">
            <v xml:space="preserve">УМТСиК ООО "Газпром добыча Астрахань" </v>
          </cell>
          <cell r="AO1098" t="str">
            <v xml:space="preserve">НИ-МТР Реализация </v>
          </cell>
        </row>
        <row r="1099">
          <cell r="C1099" t="str">
            <v>50057924I0000017011</v>
          </cell>
          <cell r="E1099">
            <v>50057924</v>
          </cell>
          <cell r="F1099" t="str">
            <v>Инвестиционный договор № 53-555 от 31.05.1999</v>
          </cell>
          <cell r="G1099" t="str">
            <v>Подключение дополнительных скважин к сущ. Подключение ск.№4429</v>
          </cell>
          <cell r="H1099" t="str">
            <v xml:space="preserve"> Переход ПК-219х16-159х12 ГОСТ 17378-2001</v>
          </cell>
          <cell r="I1099" t="str">
            <v xml:space="preserve">Переход ПК-219х16-159х12 </v>
          </cell>
          <cell r="J1099" t="str">
            <v>ГОСТ 17378-2001</v>
          </cell>
          <cell r="K1099" t="str">
            <v>нет</v>
          </cell>
          <cell r="L1099">
            <v>2007</v>
          </cell>
          <cell r="M1099" t="str">
            <v>ШТ</v>
          </cell>
          <cell r="N1099">
            <v>1</v>
          </cell>
          <cell r="O1099">
            <v>1</v>
          </cell>
          <cell r="P1099" t="str">
            <v>нет</v>
          </cell>
          <cell r="Q1099" t="str">
            <v>нет данных</v>
          </cell>
          <cell r="U1099" t="str">
            <v>Х</v>
          </cell>
          <cell r="V1099" t="str">
            <v>Неотапливаемый склад</v>
          </cell>
          <cell r="W1099">
            <v>674.38</v>
          </cell>
          <cell r="Y1099">
            <v>809.26</v>
          </cell>
          <cell r="AC109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099">
            <v>6819.6399999999994</v>
          </cell>
          <cell r="AF1099">
            <v>8249.64</v>
          </cell>
          <cell r="AG1099" t="str">
            <v xml:space="preserve">материалы </v>
          </cell>
          <cell r="AH1099" t="str">
            <v xml:space="preserve">ИП ПАО «Газпром» </v>
          </cell>
          <cell r="AI1099" t="str">
            <v>Реализация в последующих периодах (2023-2030 г.г.)</v>
          </cell>
          <cell r="AJ1099" t="str">
            <v>Реализация в последующих периодах (2023-2030 г.г.)</v>
          </cell>
          <cell r="AK10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099" t="str">
            <v xml:space="preserve">Астраханская область </v>
          </cell>
          <cell r="AM1099" t="str">
            <v>S012</v>
          </cell>
          <cell r="AN1099" t="str">
            <v xml:space="preserve">УМТСиК ООО "Газпром добыча Астрахань" </v>
          </cell>
          <cell r="AO1099" t="str">
            <v xml:space="preserve">НИ-МТР Реализация </v>
          </cell>
        </row>
        <row r="1100">
          <cell r="C1100" t="str">
            <v>50058184I0000017022</v>
          </cell>
          <cell r="E1100">
            <v>50058184</v>
          </cell>
          <cell r="F1100" t="str">
            <v>Инвестиционный договор № 53-555 от 31.05.1999</v>
          </cell>
          <cell r="G1100" t="str">
            <v>Подключение дополнительных скважин к сущ. Подключение ск.№4429</v>
          </cell>
          <cell r="H1100" t="str">
            <v xml:space="preserve"> Тройник П 159х8-108х5 ГОСТ 17376-2001</v>
          </cell>
          <cell r="I1100" t="str">
            <v xml:space="preserve">Тройник П 159х8-108х5 </v>
          </cell>
          <cell r="J1100" t="str">
            <v>ГОСТ 17376-2001</v>
          </cell>
          <cell r="K1100" t="str">
            <v xml:space="preserve">нет </v>
          </cell>
          <cell r="L1100">
            <v>2006</v>
          </cell>
          <cell r="M1100" t="str">
            <v>ШТ</v>
          </cell>
          <cell r="N1100">
            <v>2</v>
          </cell>
          <cell r="O1100">
            <v>2</v>
          </cell>
          <cell r="P1100" t="str">
            <v>нет</v>
          </cell>
          <cell r="Q1100" t="str">
            <v>нет данных</v>
          </cell>
          <cell r="T1100" t="str">
            <v>Х</v>
          </cell>
          <cell r="V1100" t="str">
            <v>Неотапливаемый склад</v>
          </cell>
          <cell r="W1100">
            <v>8864.84</v>
          </cell>
          <cell r="Y1100">
            <v>10637.81</v>
          </cell>
          <cell r="AC11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00">
            <v>13590.54</v>
          </cell>
          <cell r="AF1100">
            <v>16430.54</v>
          </cell>
          <cell r="AG1100" t="str">
            <v xml:space="preserve">материалы </v>
          </cell>
          <cell r="AH1100" t="str">
            <v xml:space="preserve">ИП ПАО «Газпром» </v>
          </cell>
          <cell r="AI1100" t="str">
            <v>Реализация в последующих периодах (2023-2030 г.г.)</v>
          </cell>
          <cell r="AK11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0" t="str">
            <v xml:space="preserve">Астраханская область </v>
          </cell>
          <cell r="AM1100" t="str">
            <v>S012</v>
          </cell>
          <cell r="AN1100" t="str">
            <v xml:space="preserve">УМТСиК ООО "Газпром добыча Астрахань" </v>
          </cell>
          <cell r="AO1100" t="str">
            <v xml:space="preserve">НИ-МТР Реализация </v>
          </cell>
        </row>
        <row r="1101">
          <cell r="C1101" t="str">
            <v>10086427I000001710144</v>
          </cell>
          <cell r="E1101">
            <v>10086427</v>
          </cell>
          <cell r="F1101" t="str">
            <v>Инвестиционный договор № 53-555 от 31.05.1999</v>
          </cell>
          <cell r="G1101" t="str">
            <v>АГПЗ (I очередь).Подземные хранилища</v>
          </cell>
          <cell r="H1101" t="str">
            <v xml:space="preserve"> Шпилька АМ27-6gх150.55.35.III.2 ГОСТ 9066-75</v>
          </cell>
          <cell r="I1101" t="str">
            <v xml:space="preserve">Шпилька АМ27-6gх150.55.35.III.2 </v>
          </cell>
          <cell r="J1101" t="str">
            <v>ГОСТ 9066-75</v>
          </cell>
          <cell r="K1101" t="str">
            <v>нет</v>
          </cell>
          <cell r="L1101">
            <v>2007</v>
          </cell>
          <cell r="M1101" t="str">
            <v>ШТ</v>
          </cell>
          <cell r="N1101">
            <v>144</v>
          </cell>
          <cell r="O1101">
            <v>144</v>
          </cell>
          <cell r="P1101" t="str">
            <v>нет</v>
          </cell>
          <cell r="Q1101" t="str">
            <v>нет данных</v>
          </cell>
          <cell r="T1101" t="str">
            <v>Х</v>
          </cell>
          <cell r="V1101" t="str">
            <v>Неотапливаемый склад</v>
          </cell>
          <cell r="W1101">
            <v>6278.4</v>
          </cell>
          <cell r="Y1101">
            <v>7534.08</v>
          </cell>
          <cell r="AC110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01">
            <v>11912.62</v>
          </cell>
          <cell r="AF1101">
            <v>14792.62</v>
          </cell>
          <cell r="AG1101" t="str">
            <v xml:space="preserve">материалы </v>
          </cell>
          <cell r="AH1101" t="str">
            <v xml:space="preserve">ИП ПАО «Газпром» </v>
          </cell>
          <cell r="AI1101" t="str">
            <v>Реализация в последующих периодах (2023-2030 г.г.)</v>
          </cell>
          <cell r="AK11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1" t="str">
            <v xml:space="preserve">Астраханская область </v>
          </cell>
          <cell r="AM1101" t="str">
            <v>S012</v>
          </cell>
          <cell r="AN1101" t="str">
            <v xml:space="preserve">УМТСиК ООО "Газпром добыча Астрахань" </v>
          </cell>
          <cell r="AO1101" t="str">
            <v xml:space="preserve">НИ-МТР Реализация </v>
          </cell>
        </row>
        <row r="1102">
          <cell r="C1102" t="str">
            <v>10086369I0000017118</v>
          </cell>
          <cell r="E1102">
            <v>10086369</v>
          </cell>
          <cell r="F1102" t="str">
            <v>Инвестиционный договор № 53-555 от 31.05.1999</v>
          </cell>
          <cell r="G1102" t="str">
            <v>АГПЗ (I очередь).Подземные хранилища</v>
          </cell>
          <cell r="H1102" t="str">
            <v xml:space="preserve"> Шпилька АМ24-6gх130.48.35.III.2 ГОСТ 9066-75</v>
          </cell>
          <cell r="I1102" t="str">
            <v xml:space="preserve">Шпилька АМ24-6gх130.48.35.III.2 </v>
          </cell>
          <cell r="J1102" t="str">
            <v>ГОСТ 9066-75</v>
          </cell>
          <cell r="K1102" t="str">
            <v xml:space="preserve">нет </v>
          </cell>
          <cell r="L1102">
            <v>2007</v>
          </cell>
          <cell r="M1102" t="str">
            <v>ШТ</v>
          </cell>
          <cell r="N1102">
            <v>8</v>
          </cell>
          <cell r="O1102">
            <v>8</v>
          </cell>
          <cell r="P1102" t="str">
            <v>нет</v>
          </cell>
          <cell r="Q1102" t="str">
            <v>нет данных</v>
          </cell>
          <cell r="T1102" t="str">
            <v>Х</v>
          </cell>
          <cell r="V1102" t="str">
            <v>Неотапливаемый склад</v>
          </cell>
          <cell r="W1102">
            <v>270.32</v>
          </cell>
          <cell r="Y1102">
            <v>324.38</v>
          </cell>
          <cell r="AC110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02">
            <v>473.83000000000004</v>
          </cell>
          <cell r="AF1102">
            <v>553.83000000000004</v>
          </cell>
          <cell r="AG1102" t="str">
            <v xml:space="preserve">материалы </v>
          </cell>
          <cell r="AH1102" t="str">
            <v xml:space="preserve">ИП ПАО «Газпром» </v>
          </cell>
          <cell r="AI1102" t="str">
            <v>Реализация в последующих периодах (2023-2030 г.г.)</v>
          </cell>
          <cell r="AK11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2" t="str">
            <v xml:space="preserve">Астраханская область </v>
          </cell>
          <cell r="AM1102" t="str">
            <v>S012</v>
          </cell>
          <cell r="AN1102" t="str">
            <v xml:space="preserve">УМТСиК ООО "Газпром добыча Астрахань" </v>
          </cell>
          <cell r="AO1102" t="str">
            <v xml:space="preserve">НИ-МТР Реализация </v>
          </cell>
        </row>
        <row r="1103">
          <cell r="C1103" t="str">
            <v>10085131I00000171216</v>
          </cell>
          <cell r="E1103">
            <v>10085131</v>
          </cell>
          <cell r="F1103" t="str">
            <v>Инвестиционный договор № 53-555 от 31.05.1999</v>
          </cell>
          <cell r="G1103" t="str">
            <v>АГПЗ (I очередь).Подземные хранилища</v>
          </cell>
          <cell r="H1103" t="str">
            <v xml:space="preserve"> Гайка АМ24-6Н.25.III.2 ГОСТ 9064-75</v>
          </cell>
          <cell r="I1103" t="str">
            <v xml:space="preserve">Гайка АМ24-6Н.25.III.2 </v>
          </cell>
          <cell r="J1103" t="str">
            <v>ГОСТ 9064-75</v>
          </cell>
          <cell r="K1103" t="str">
            <v xml:space="preserve">нет </v>
          </cell>
          <cell r="L1103">
            <v>2007</v>
          </cell>
          <cell r="M1103" t="str">
            <v>ШТ</v>
          </cell>
          <cell r="N1103">
            <v>16</v>
          </cell>
          <cell r="O1103">
            <v>16</v>
          </cell>
          <cell r="P1103" t="str">
            <v>нет</v>
          </cell>
          <cell r="Q1103" t="str">
            <v>нет данных</v>
          </cell>
          <cell r="U1103" t="str">
            <v>Х</v>
          </cell>
          <cell r="V1103" t="str">
            <v>Неотапливаемый склад</v>
          </cell>
          <cell r="W1103">
            <v>75.36</v>
          </cell>
          <cell r="Y1103">
            <v>90.43</v>
          </cell>
          <cell r="AC110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03">
            <v>917.29</v>
          </cell>
          <cell r="AF1103">
            <v>1077.29</v>
          </cell>
          <cell r="AG1103" t="str">
            <v xml:space="preserve">материалы </v>
          </cell>
          <cell r="AH1103" t="str">
            <v xml:space="preserve">ИП ПАО «Газпром» </v>
          </cell>
          <cell r="AI1103" t="str">
            <v>Реализация в последующих периодах (2023-2030 г.г.)</v>
          </cell>
          <cell r="AJ1103" t="str">
            <v>Реализация в последующих периодах (2023-2030 г.г.)</v>
          </cell>
          <cell r="AK11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3" t="str">
            <v xml:space="preserve">Астраханская область </v>
          </cell>
          <cell r="AM1103" t="str">
            <v>S012</v>
          </cell>
          <cell r="AN1103" t="str">
            <v xml:space="preserve">УМТСиК ООО "Газпром добыча Астрахань" </v>
          </cell>
          <cell r="AO1103" t="str">
            <v xml:space="preserve">НИ-МТР Реализация </v>
          </cell>
        </row>
        <row r="1104">
          <cell r="C1104" t="str">
            <v>10083023I00000171550</v>
          </cell>
          <cell r="E1104">
            <v>10083023</v>
          </cell>
          <cell r="F1104" t="str">
            <v>Инвестиционный договор № 53-555 от 31.05.1999</v>
          </cell>
          <cell r="G1104" t="str">
            <v>Код 06. Подземные хранилища (расширение).</v>
          </cell>
          <cell r="H1104" t="str">
            <v xml:space="preserve"> Кабель-канал 25х10мм</v>
          </cell>
          <cell r="I1104" t="str">
            <v>Кабель-канал 25х10мм</v>
          </cell>
          <cell r="J1104" t="str">
            <v>нет данных</v>
          </cell>
          <cell r="K1104" t="str">
            <v>нет</v>
          </cell>
          <cell r="L1104">
            <v>2007</v>
          </cell>
          <cell r="M1104" t="str">
            <v>М</v>
          </cell>
          <cell r="N1104">
            <v>50</v>
          </cell>
          <cell r="O1104">
            <v>50</v>
          </cell>
          <cell r="P1104" t="str">
            <v>нет</v>
          </cell>
          <cell r="Q1104" t="str">
            <v>нет данных</v>
          </cell>
          <cell r="U1104" t="str">
            <v>Х</v>
          </cell>
          <cell r="V1104" t="str">
            <v>Неотапливаемый склад</v>
          </cell>
          <cell r="W1104">
            <v>376</v>
          </cell>
          <cell r="Y1104">
            <v>451.2</v>
          </cell>
          <cell r="AC110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04">
            <v>1136.67</v>
          </cell>
          <cell r="AF1104">
            <v>1375.17</v>
          </cell>
          <cell r="AG1104" t="str">
            <v xml:space="preserve">материалы </v>
          </cell>
          <cell r="AH1104" t="str">
            <v xml:space="preserve">ИП ПАО «Газпром» </v>
          </cell>
          <cell r="AI1104" t="str">
            <v>Реализация в последующих периодах (2023-2030 г.г.)</v>
          </cell>
          <cell r="AJ1104" t="str">
            <v>Реализация в последующих периодах (2023-2030 г.г.)</v>
          </cell>
          <cell r="AK11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4" t="str">
            <v xml:space="preserve">Астраханская область </v>
          </cell>
          <cell r="AM1104" t="str">
            <v>S017</v>
          </cell>
          <cell r="AN1104" t="str">
            <v xml:space="preserve">УМТСиК ООО "Газпром добыча Астрахань" </v>
          </cell>
          <cell r="AO1104" t="str">
            <v xml:space="preserve">НИ-МТР Реализация </v>
          </cell>
        </row>
        <row r="1105">
          <cell r="C1105" t="str">
            <v>10083031I00000171624</v>
          </cell>
          <cell r="E1105">
            <v>10083031</v>
          </cell>
          <cell r="F1105" t="str">
            <v>Инвестиционный договор № 53-555 от 31.05.1999</v>
          </cell>
          <cell r="G1105" t="str">
            <v>Код 06. Подземные хранилища (расширение).</v>
          </cell>
          <cell r="H1105" t="str">
            <v xml:space="preserve"> Кабель-канал КАБК 2000х20х15</v>
          </cell>
          <cell r="I1105" t="str">
            <v>Кабель-канал КАБК 2000х20х15</v>
          </cell>
          <cell r="J1105" t="str">
            <v>нет данных</v>
          </cell>
          <cell r="K1105" t="str">
            <v>нет</v>
          </cell>
          <cell r="L1105">
            <v>2007</v>
          </cell>
          <cell r="M1105" t="str">
            <v>М</v>
          </cell>
          <cell r="N1105">
            <v>24</v>
          </cell>
          <cell r="O1105">
            <v>24</v>
          </cell>
          <cell r="P1105" t="str">
            <v>нет</v>
          </cell>
          <cell r="Q1105" t="str">
            <v>нет данных</v>
          </cell>
          <cell r="U1105" t="str">
            <v>Х</v>
          </cell>
          <cell r="V1105" t="str">
            <v>Неотапливаемый склад</v>
          </cell>
          <cell r="W1105">
            <v>326.39999999999998</v>
          </cell>
          <cell r="Y1105">
            <v>391.68</v>
          </cell>
          <cell r="AC110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05">
            <v>953.90000000000009</v>
          </cell>
          <cell r="AF1105">
            <v>1193.9000000000001</v>
          </cell>
          <cell r="AG1105" t="str">
            <v xml:space="preserve">материалы </v>
          </cell>
          <cell r="AH1105" t="str">
            <v xml:space="preserve">ИП ПАО «Газпром» </v>
          </cell>
          <cell r="AI1105" t="str">
            <v>Реализация в последующих периодах (2023-2030 г.г.)</v>
          </cell>
          <cell r="AJ1105" t="str">
            <v>Реализация в последующих периодах (2023-2030 г.г.)</v>
          </cell>
          <cell r="AK11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5" t="str">
            <v xml:space="preserve">Астраханская область </v>
          </cell>
          <cell r="AM1105" t="str">
            <v>S017</v>
          </cell>
          <cell r="AN1105" t="str">
            <v xml:space="preserve">УМТСиК ООО "Газпром добыча Астрахань" </v>
          </cell>
          <cell r="AO1105" t="str">
            <v xml:space="preserve">НИ-МТР Реализация </v>
          </cell>
        </row>
        <row r="1106">
          <cell r="C1106" t="str">
            <v>50061427I0000017182</v>
          </cell>
          <cell r="E1106">
            <v>50061427</v>
          </cell>
          <cell r="F1106" t="str">
            <v>Инвестиционный договор № 53-555 от 31.05.1999</v>
          </cell>
          <cell r="G1106" t="str">
            <v>Код 06. Подземные хранилища (расширение).</v>
          </cell>
          <cell r="H1106" t="str">
            <v xml:space="preserve"> Соединение навертное СН14-Rc1/2 У3</v>
          </cell>
          <cell r="I1106" t="str">
            <v>Соединение навертное СН14-Rc1/2 У3</v>
          </cell>
          <cell r="J1106" t="str">
            <v>нет данных</v>
          </cell>
          <cell r="K1106" t="str">
            <v>нет</v>
          </cell>
          <cell r="L1106">
            <v>2007</v>
          </cell>
          <cell r="M1106" t="str">
            <v>ШТ</v>
          </cell>
          <cell r="N1106">
            <v>2</v>
          </cell>
          <cell r="O1106">
            <v>2</v>
          </cell>
          <cell r="P1106" t="str">
            <v>нет</v>
          </cell>
          <cell r="Q1106" t="str">
            <v>нет данных</v>
          </cell>
          <cell r="U1106" t="str">
            <v>Х</v>
          </cell>
          <cell r="V1106" t="str">
            <v>Неотапливаемый склад</v>
          </cell>
          <cell r="W1106">
            <v>8.94</v>
          </cell>
          <cell r="Y1106">
            <v>10.73</v>
          </cell>
          <cell r="AC110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06">
            <v>91.21</v>
          </cell>
          <cell r="AF1106">
            <v>111.21</v>
          </cell>
          <cell r="AG1106" t="str">
            <v xml:space="preserve">материалы </v>
          </cell>
          <cell r="AH1106" t="str">
            <v xml:space="preserve">ИП ПАО «Газпром» </v>
          </cell>
          <cell r="AI1106" t="str">
            <v>Реализация в последующих периодах (2023-2030 г.г.)</v>
          </cell>
          <cell r="AJ1106" t="str">
            <v>Реализация в последующих периодах (2023-2030 г.г.)</v>
          </cell>
          <cell r="AK11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6" t="str">
            <v xml:space="preserve">Астраханская область </v>
          </cell>
          <cell r="AM1106" t="str">
            <v>S017</v>
          </cell>
          <cell r="AN1106" t="str">
            <v xml:space="preserve">УМТСиК ООО "Газпром добыча Астрахань" </v>
          </cell>
          <cell r="AO1106" t="str">
            <v xml:space="preserve">НИ-МТР Реализация </v>
          </cell>
        </row>
        <row r="1107">
          <cell r="C1107" t="str">
            <v>10083744I0000017191</v>
          </cell>
          <cell r="E1107">
            <v>10083744</v>
          </cell>
          <cell r="F1107" t="str">
            <v>Инвестиционный договор № 53-555 от 31.05.1999</v>
          </cell>
          <cell r="G1107" t="str">
            <v>Код 06. Подземные хранилища (расширение).</v>
          </cell>
          <cell r="H1107" t="str">
            <v xml:space="preserve"> Шина нулевая 2-4мм тип 2х15</v>
          </cell>
          <cell r="I1107" t="str">
            <v>Шина нулевая 2-4мм тип 2х15</v>
          </cell>
          <cell r="J1107" t="str">
            <v>нет данных</v>
          </cell>
          <cell r="K1107" t="str">
            <v>нет</v>
          </cell>
          <cell r="L1107">
            <v>2007</v>
          </cell>
          <cell r="M1107" t="str">
            <v>ШТ</v>
          </cell>
          <cell r="N1107">
            <v>1</v>
          </cell>
          <cell r="O1107">
            <v>1</v>
          </cell>
          <cell r="P1107" t="str">
            <v>нет</v>
          </cell>
          <cell r="Q1107" t="str">
            <v>нет данных</v>
          </cell>
          <cell r="U1107" t="str">
            <v>Х</v>
          </cell>
          <cell r="V1107" t="str">
            <v>Неотапливаемый склад</v>
          </cell>
          <cell r="W1107">
            <v>24.01</v>
          </cell>
          <cell r="Y1107">
            <v>28.81</v>
          </cell>
          <cell r="AC110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07">
            <v>248.73000000000002</v>
          </cell>
          <cell r="AF1107">
            <v>298.73</v>
          </cell>
          <cell r="AG1107" t="str">
            <v xml:space="preserve">материалы </v>
          </cell>
          <cell r="AH1107" t="str">
            <v xml:space="preserve">ИП ПАО «Газпром» </v>
          </cell>
          <cell r="AI1107" t="str">
            <v>Реализация в последующих периодах (2023-2030 г.г.)</v>
          </cell>
          <cell r="AJ1107" t="str">
            <v>Реализация в последующих периодах (2023-2030 г.г.)</v>
          </cell>
          <cell r="AK11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7" t="str">
            <v xml:space="preserve">Астраханская область </v>
          </cell>
          <cell r="AM1107" t="str">
            <v>S017</v>
          </cell>
          <cell r="AN1107" t="str">
            <v xml:space="preserve">УМТСиК ООО "Газпром добыча Астрахань" </v>
          </cell>
          <cell r="AO1107" t="str">
            <v xml:space="preserve">НИ-МТР Реализация </v>
          </cell>
        </row>
        <row r="1108">
          <cell r="C1108" t="str">
            <v>10083745I0000017201</v>
          </cell>
          <cell r="E1108">
            <v>10083745</v>
          </cell>
          <cell r="F1108" t="str">
            <v>Инвестиционный договор № 53-555 от 31.05.1999</v>
          </cell>
          <cell r="G1108" t="str">
            <v>Код 06. Подземные хранилища (расширение).</v>
          </cell>
          <cell r="H1108" t="str">
            <v xml:space="preserve"> Шина нулевая 4мм тип 2х15</v>
          </cell>
          <cell r="I1108" t="str">
            <v>Шина нулевая 4мм тип 2х15</v>
          </cell>
          <cell r="J1108" t="str">
            <v>нет данных</v>
          </cell>
          <cell r="K1108" t="str">
            <v>нет</v>
          </cell>
          <cell r="L1108">
            <v>2007</v>
          </cell>
          <cell r="M1108" t="str">
            <v>ШТ</v>
          </cell>
          <cell r="N1108">
            <v>1</v>
          </cell>
          <cell r="O1108">
            <v>1</v>
          </cell>
          <cell r="P1108" t="str">
            <v>нет</v>
          </cell>
          <cell r="Q1108" t="str">
            <v>нет данных</v>
          </cell>
          <cell r="U1108" t="str">
            <v>Х</v>
          </cell>
          <cell r="V1108" t="str">
            <v>Неотапливаемый склад</v>
          </cell>
          <cell r="W1108">
            <v>4.18</v>
          </cell>
          <cell r="Y1108">
            <v>5.0199999999999996</v>
          </cell>
          <cell r="AC110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08">
            <v>12.639999999999999</v>
          </cell>
          <cell r="AF1108">
            <v>15.29</v>
          </cell>
          <cell r="AG1108" t="str">
            <v xml:space="preserve">материалы </v>
          </cell>
          <cell r="AH1108" t="str">
            <v xml:space="preserve">ИП ПАО «Газпром» </v>
          </cell>
          <cell r="AI1108" t="str">
            <v>Реализация в последующих периодах (2023-2030 г.г.)</v>
          </cell>
          <cell r="AJ1108" t="str">
            <v>Реализация в последующих периодах (2023-2030 г.г.)</v>
          </cell>
          <cell r="AK11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8" t="str">
            <v xml:space="preserve">Астраханская область </v>
          </cell>
          <cell r="AM1108" t="str">
            <v>S017</v>
          </cell>
          <cell r="AN1108" t="str">
            <v xml:space="preserve">УМТСиК ООО "Газпром добыча Астрахань" </v>
          </cell>
          <cell r="AO1108" t="str">
            <v xml:space="preserve">НИ-МТР Реализация </v>
          </cell>
        </row>
        <row r="1109">
          <cell r="C1109" t="str">
            <v>10083601I00000172150</v>
          </cell>
          <cell r="E1109">
            <v>10083601</v>
          </cell>
          <cell r="F1109" t="str">
            <v>Инвестиционный договор № 53-555 от 31.05.1999</v>
          </cell>
          <cell r="G1109" t="str">
            <v>Код 06. Подземные хранилища (расширение).</v>
          </cell>
          <cell r="H1109" t="str">
            <v xml:space="preserve"> Скоба К 730 (У2)</v>
          </cell>
          <cell r="I1109" t="str">
            <v>Скоба К 730 (У2)</v>
          </cell>
          <cell r="J1109" t="str">
            <v>нет данных</v>
          </cell>
          <cell r="K1109" t="str">
            <v>нет</v>
          </cell>
          <cell r="L1109">
            <v>2007</v>
          </cell>
          <cell r="M1109" t="str">
            <v>ШТ</v>
          </cell>
          <cell r="N1109">
            <v>50</v>
          </cell>
          <cell r="O1109">
            <v>50</v>
          </cell>
          <cell r="P1109" t="str">
            <v>нет</v>
          </cell>
          <cell r="Q1109" t="str">
            <v>нет данных</v>
          </cell>
          <cell r="U1109" t="str">
            <v>Х</v>
          </cell>
          <cell r="V1109" t="str">
            <v>Неотапливаемый склад</v>
          </cell>
          <cell r="W1109">
            <v>108.5</v>
          </cell>
          <cell r="Y1109">
            <v>130.19999999999999</v>
          </cell>
          <cell r="AC110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09">
            <v>409.28</v>
          </cell>
          <cell r="AF1109">
            <v>495.28</v>
          </cell>
          <cell r="AG1109" t="str">
            <v xml:space="preserve">материалы </v>
          </cell>
          <cell r="AH1109" t="str">
            <v xml:space="preserve">ИП ПАО «Газпром» </v>
          </cell>
          <cell r="AI1109" t="str">
            <v>Реализация в последующих периодах (2023-2030 г.г.)</v>
          </cell>
          <cell r="AJ1109" t="str">
            <v>Реализация в последующих периодах (2023-2030 г.г.)</v>
          </cell>
          <cell r="AK11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09" t="str">
            <v xml:space="preserve">Астраханская область </v>
          </cell>
          <cell r="AM1109" t="str">
            <v>S017</v>
          </cell>
          <cell r="AN1109" t="str">
            <v xml:space="preserve">УМТСиК ООО "Газпром добыча Астрахань" </v>
          </cell>
          <cell r="AO1109" t="str">
            <v xml:space="preserve">НИ-МТР Реализация </v>
          </cell>
        </row>
        <row r="1110">
          <cell r="C1110" t="str">
            <v>50057806I00000172310</v>
          </cell>
          <cell r="E1110">
            <v>50057806</v>
          </cell>
          <cell r="F1110" t="str">
            <v>Инвестиционный договор № 53-555 от 31.05.1999</v>
          </cell>
          <cell r="G1110" t="str">
            <v>АГПЗ (I очередь).Подземные хранилища</v>
          </cell>
          <cell r="H1110" t="str">
            <v xml:space="preserve"> Переход 325х16-273х14-16-0,75-У ТУ 1469-007-04606975-06</v>
          </cell>
          <cell r="I1110" t="str">
            <v>Переход 325х16-273х14-16-0,75-У ТУ 1469-007-04606975-06</v>
          </cell>
          <cell r="J1110" t="str">
            <v>нет данных</v>
          </cell>
          <cell r="K1110" t="str">
            <v xml:space="preserve">нет </v>
          </cell>
          <cell r="L1110">
            <v>2007</v>
          </cell>
          <cell r="M1110" t="str">
            <v>ШТ</v>
          </cell>
          <cell r="N1110">
            <v>10</v>
          </cell>
          <cell r="O1110">
            <v>10</v>
          </cell>
          <cell r="P1110" t="str">
            <v>нет</v>
          </cell>
          <cell r="Q1110" t="str">
            <v>нет данных</v>
          </cell>
          <cell r="U1110" t="str">
            <v>Х</v>
          </cell>
          <cell r="V1110" t="str">
            <v>открытая площадка</v>
          </cell>
          <cell r="W1110">
            <v>62559.199999999997</v>
          </cell>
          <cell r="Y1110">
            <v>75071.039999999994</v>
          </cell>
          <cell r="AC11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10">
            <v>217510.96999999997</v>
          </cell>
          <cell r="AF1110">
            <v>263110.96999999997</v>
          </cell>
          <cell r="AG1110" t="str">
            <v xml:space="preserve">материалы </v>
          </cell>
          <cell r="AH1110" t="str">
            <v xml:space="preserve">ИП ПАО «Газпром» </v>
          </cell>
          <cell r="AI1110" t="str">
            <v>Реализация в последующих периодах (2023-2030 г.г.)</v>
          </cell>
          <cell r="AJ1110" t="str">
            <v>Реализация в последующих периодах (2023-2030 г.г.)</v>
          </cell>
          <cell r="AK11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0" t="str">
            <v xml:space="preserve">Астраханская область </v>
          </cell>
          <cell r="AM1110" t="str">
            <v>S014</v>
          </cell>
          <cell r="AN1110" t="str">
            <v xml:space="preserve">УМТСиК ООО "Газпром добыча Астрахань" </v>
          </cell>
          <cell r="AO1110" t="str">
            <v xml:space="preserve">НИ-МТР Реализация </v>
          </cell>
        </row>
        <row r="1111">
          <cell r="C1111" t="str">
            <v>50057476I0000017241</v>
          </cell>
          <cell r="E1111">
            <v>50057476</v>
          </cell>
          <cell r="F1111" t="str">
            <v>Инвестиционный договор № 53-555 от 31.05.1999</v>
          </cell>
          <cell r="G1111" t="str">
            <v>АГПЗ (I очередь).Подземные хранилища</v>
          </cell>
          <cell r="H1111" t="str">
            <v xml:space="preserve"> Отвод 4 DN-45-57х5/4-20 черт 02.116.1-11.01-ОС1.01-МР-ЧИ.01</v>
          </cell>
          <cell r="I1111" t="str">
            <v>Отвод 4 DN-45-57х5/4-20 черт 02.116.1-11.01-ОС1.01-МР-ЧИ.01</v>
          </cell>
          <cell r="J1111" t="str">
            <v>нет данных</v>
          </cell>
          <cell r="K1111" t="str">
            <v xml:space="preserve">нет </v>
          </cell>
          <cell r="L1111">
            <v>2007</v>
          </cell>
          <cell r="M1111" t="str">
            <v>ШТ</v>
          </cell>
          <cell r="N1111">
            <v>1</v>
          </cell>
          <cell r="O1111">
            <v>1</v>
          </cell>
          <cell r="P1111" t="str">
            <v>нет</v>
          </cell>
          <cell r="Q1111" t="str">
            <v>нет данных</v>
          </cell>
          <cell r="U1111" t="str">
            <v>Х</v>
          </cell>
          <cell r="V1111" t="str">
            <v>Неотапливаемый склад</v>
          </cell>
          <cell r="W1111">
            <v>397.99</v>
          </cell>
          <cell r="Y1111">
            <v>477.59</v>
          </cell>
          <cell r="AC111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11">
            <v>1762.56</v>
          </cell>
          <cell r="AF1111">
            <v>2022.56</v>
          </cell>
          <cell r="AG1111" t="str">
            <v xml:space="preserve">материалы </v>
          </cell>
          <cell r="AH1111" t="str">
            <v xml:space="preserve">ИП ПАО «Газпром» </v>
          </cell>
          <cell r="AI1111" t="str">
            <v>Реализация в последующих периодах (2023-2030 г.г.)</v>
          </cell>
          <cell r="AJ1111" t="str">
            <v>Реализация в последующих периодах (2023-2030 г.г.)</v>
          </cell>
          <cell r="AK11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1" t="str">
            <v xml:space="preserve">Астраханская область </v>
          </cell>
          <cell r="AM1111" t="str">
            <v>S014</v>
          </cell>
          <cell r="AN1111" t="str">
            <v xml:space="preserve">УМТСиК ООО "Газпром добыча Астрахань" </v>
          </cell>
          <cell r="AO1111" t="str">
            <v xml:space="preserve">НИ-МТР Реализация </v>
          </cell>
        </row>
        <row r="1112">
          <cell r="C1112" t="str">
            <v>50058197I0000017252</v>
          </cell>
          <cell r="E1112">
            <v>50058197</v>
          </cell>
          <cell r="F1112" t="str">
            <v>Инвестиционный договор № 53-555 от 31.05.1999</v>
          </cell>
          <cell r="G1112" t="str">
            <v>Подключение дополнительных скважин к сущ. Подключение ск.№4429</v>
          </cell>
          <cell r="H1112" t="str">
            <v xml:space="preserve"> Тройник П 325х11/16 09Г2С ГОСТ 17376-01</v>
          </cell>
          <cell r="I1112" t="str">
            <v xml:space="preserve">Тройник П 325х11/16 09Г2С </v>
          </cell>
          <cell r="J1112" t="str">
            <v>ГОСТ 17376-01</v>
          </cell>
          <cell r="K1112" t="str">
            <v>нет</v>
          </cell>
          <cell r="L1112">
            <v>2007</v>
          </cell>
          <cell r="M1112" t="str">
            <v>ШТ</v>
          </cell>
          <cell r="N1112">
            <v>2</v>
          </cell>
          <cell r="O1112">
            <v>2</v>
          </cell>
          <cell r="P1112" t="str">
            <v>нет</v>
          </cell>
          <cell r="Q1112" t="str">
            <v>нет данных</v>
          </cell>
          <cell r="U1112" t="str">
            <v>Х</v>
          </cell>
          <cell r="V1112" t="str">
            <v>Неотапливаемый склад</v>
          </cell>
          <cell r="W1112">
            <v>5843.48</v>
          </cell>
          <cell r="Y1112">
            <v>7012.18</v>
          </cell>
          <cell r="AC11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12">
            <v>60097.2</v>
          </cell>
          <cell r="AF1112">
            <v>72697.2</v>
          </cell>
          <cell r="AG1112" t="str">
            <v xml:space="preserve">материалы </v>
          </cell>
          <cell r="AH1112" t="str">
            <v xml:space="preserve">ИП ПАО «Газпром» </v>
          </cell>
          <cell r="AI1112" t="str">
            <v>Реализация в последующих периодах (2023-2030 г.г.)</v>
          </cell>
          <cell r="AJ1112" t="str">
            <v>Реализация в последующих периодах (2023-2030 г.г.)</v>
          </cell>
          <cell r="AK11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2" t="str">
            <v xml:space="preserve">Астраханская область </v>
          </cell>
          <cell r="AM1112" t="str">
            <v>S012</v>
          </cell>
          <cell r="AN1112" t="str">
            <v xml:space="preserve">УМТСиК ООО "Газпром добыча Астрахань" </v>
          </cell>
          <cell r="AO1112" t="str">
            <v xml:space="preserve">НИ-МТР Реализация </v>
          </cell>
        </row>
        <row r="1113">
          <cell r="C1113" t="str">
            <v>50058193I0000017262</v>
          </cell>
          <cell r="E1113">
            <v>50058193</v>
          </cell>
          <cell r="F1113" t="str">
            <v>Инвестиционный договор № 53-555 от 31.05.1999</v>
          </cell>
          <cell r="G1113" t="str">
            <v>Подключение дополнительных скважин к сущ. Подключение ск.№4429</v>
          </cell>
          <cell r="H1113" t="str">
            <v xml:space="preserve"> Тройник П 273х8 ГОСТ 17376-01</v>
          </cell>
          <cell r="I1113" t="str">
            <v xml:space="preserve">Тройник П 273х8 </v>
          </cell>
          <cell r="J1113" t="str">
            <v>ГОСТ 17376-01</v>
          </cell>
          <cell r="K1113" t="str">
            <v>нет</v>
          </cell>
          <cell r="L1113">
            <v>2007</v>
          </cell>
          <cell r="M1113" t="str">
            <v>ШТ</v>
          </cell>
          <cell r="N1113">
            <v>2</v>
          </cell>
          <cell r="O1113">
            <v>2</v>
          </cell>
          <cell r="P1113" t="str">
            <v>нет</v>
          </cell>
          <cell r="Q1113" t="str">
            <v>нет данных</v>
          </cell>
          <cell r="U1113" t="str">
            <v>Х</v>
          </cell>
          <cell r="V1113" t="str">
            <v>Неотапливаемый склад</v>
          </cell>
          <cell r="W1113">
            <v>13316.72</v>
          </cell>
          <cell r="Y1113">
            <v>15980.06</v>
          </cell>
          <cell r="AC11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13">
            <v>41393.910000000003</v>
          </cell>
          <cell r="AF1113">
            <v>50353.91</v>
          </cell>
          <cell r="AG1113" t="str">
            <v xml:space="preserve">материалы </v>
          </cell>
          <cell r="AH1113" t="str">
            <v xml:space="preserve">ИП ПАО «Газпром» </v>
          </cell>
          <cell r="AI1113" t="str">
            <v>Реализация в последующих периодах (2023-2030 г.г.)</v>
          </cell>
          <cell r="AJ1113" t="str">
            <v>Реализация в последующих периодах (2023-2030 г.г.)</v>
          </cell>
          <cell r="AK11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3" t="str">
            <v xml:space="preserve">Астраханская область </v>
          </cell>
          <cell r="AM1113" t="str">
            <v>S012</v>
          </cell>
          <cell r="AN1113" t="str">
            <v xml:space="preserve">УМТСиК ООО "Газпром добыча Астрахань" </v>
          </cell>
          <cell r="AO1113" t="str">
            <v xml:space="preserve">НИ-МТР Реализация </v>
          </cell>
        </row>
        <row r="1114">
          <cell r="C1114" t="str">
            <v>50058177I0000017271</v>
          </cell>
          <cell r="E1114">
            <v>50058177</v>
          </cell>
          <cell r="F1114" t="str">
            <v>Инвестиционный договор № 53-555 от 31.05.1999</v>
          </cell>
          <cell r="G1114" t="str">
            <v>Подключение дополнительных скважин к сущ. Подключение ск.№4429</v>
          </cell>
          <cell r="H1114" t="str">
            <v xml:space="preserve"> Тройник П 108х4-89х4 ГОСТ 17376-01</v>
          </cell>
          <cell r="I1114" t="str">
            <v xml:space="preserve">Тройник П 108х4-89х4 </v>
          </cell>
          <cell r="J1114" t="str">
            <v>ГОСТ 17376-01</v>
          </cell>
          <cell r="K1114" t="str">
            <v xml:space="preserve">нет </v>
          </cell>
          <cell r="L1114">
            <v>2007</v>
          </cell>
          <cell r="M1114" t="str">
            <v>ШТ</v>
          </cell>
          <cell r="N1114">
            <v>1</v>
          </cell>
          <cell r="O1114">
            <v>1</v>
          </cell>
          <cell r="P1114" t="str">
            <v>нет</v>
          </cell>
          <cell r="Q1114" t="str">
            <v>нет данных</v>
          </cell>
          <cell r="T1114" t="str">
            <v>Х</v>
          </cell>
          <cell r="V1114" t="str">
            <v>Неотапливаемый склад</v>
          </cell>
          <cell r="W1114">
            <v>2335.83</v>
          </cell>
          <cell r="Y1114">
            <v>2803</v>
          </cell>
          <cell r="AC11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14">
            <v>3740.01</v>
          </cell>
          <cell r="AF1114">
            <v>4550.01</v>
          </cell>
          <cell r="AG1114" t="str">
            <v xml:space="preserve">материалы </v>
          </cell>
          <cell r="AH1114" t="str">
            <v xml:space="preserve">ИП ПАО «Газпром» </v>
          </cell>
          <cell r="AI1114" t="str">
            <v>Реализация в последующих периодах (2023-2030 г.г.)</v>
          </cell>
          <cell r="AK11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4" t="str">
            <v xml:space="preserve">Астраханская область </v>
          </cell>
          <cell r="AM1114" t="str">
            <v>S012</v>
          </cell>
          <cell r="AN1114" t="str">
            <v xml:space="preserve">УМТСиК ООО "Газпром добыча Астрахань" </v>
          </cell>
          <cell r="AO1114" t="str">
            <v xml:space="preserve">НИ-МТР Реализация </v>
          </cell>
        </row>
        <row r="1115">
          <cell r="C1115" t="str">
            <v>50057088I0000017301</v>
          </cell>
          <cell r="E1115">
            <v>50057088</v>
          </cell>
          <cell r="F1115" t="str">
            <v>Инвестиционный договор № 53-555 от 31.05.1999</v>
          </cell>
          <cell r="G1115" t="str">
            <v>Код 06. Подземные хранилища (расширение).</v>
          </cell>
          <cell r="H1115" t="str">
            <v xml:space="preserve"> Сосуд 100-1-0-Э V-100м3 ОСТ 26-02-2080-84</v>
          </cell>
          <cell r="I1115" t="str">
            <v>Сосуд 100-1-0-Э V-100м3 ОСТ 26-02-2080-84</v>
          </cell>
          <cell r="J1115" t="str">
            <v>нет данных</v>
          </cell>
          <cell r="K1115" t="str">
            <v>нет</v>
          </cell>
          <cell r="L1115">
            <v>2007</v>
          </cell>
          <cell r="M1115" t="str">
            <v>ШТ</v>
          </cell>
          <cell r="N1115">
            <v>1</v>
          </cell>
          <cell r="O1115">
            <v>1</v>
          </cell>
          <cell r="P1115" t="str">
            <v>нет</v>
          </cell>
          <cell r="Q1115" t="str">
            <v>нет данных</v>
          </cell>
          <cell r="U1115" t="str">
            <v>Х</v>
          </cell>
          <cell r="V1115" t="str">
            <v>Неотапливаемый склад</v>
          </cell>
          <cell r="W1115">
            <v>233823.81</v>
          </cell>
          <cell r="Y1115">
            <v>280588.57</v>
          </cell>
          <cell r="AC111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15">
            <v>726827.48</v>
          </cell>
          <cell r="AF1115">
            <v>884147.48</v>
          </cell>
          <cell r="AG1115" t="str">
            <v xml:space="preserve">материалы </v>
          </cell>
          <cell r="AH1115" t="str">
            <v xml:space="preserve">ИП ПАО «Газпром» </v>
          </cell>
          <cell r="AI1115" t="str">
            <v>Реализация в последующих периодах (2023-2030 г.г.)</v>
          </cell>
          <cell r="AJ1115" t="str">
            <v>Реализация в последующих периодах (2023-2030 г.г.)</v>
          </cell>
          <cell r="AK11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5" t="str">
            <v xml:space="preserve">Астраханская область </v>
          </cell>
          <cell r="AM1115" t="str">
            <v>S005</v>
          </cell>
          <cell r="AN1115" t="str">
            <v xml:space="preserve">УМТСиК ООО "Газпром добыча Астрахань" </v>
          </cell>
          <cell r="AO1115" t="str">
            <v xml:space="preserve">НИ-МТР Реализация </v>
          </cell>
        </row>
        <row r="1116">
          <cell r="C1116" t="str">
            <v>50057088I0000017311</v>
          </cell>
          <cell r="E1116">
            <v>50057088</v>
          </cell>
          <cell r="F1116" t="str">
            <v>Инвестиционный договор № 53-555 от 31.05.1999</v>
          </cell>
          <cell r="G1116" t="str">
            <v>Код 06. Подземные хранилища (расширение).</v>
          </cell>
          <cell r="H1116" t="str">
            <v xml:space="preserve"> Сосуд 100-1-0-Э V-100м3 ОСТ 26-02-2080-84</v>
          </cell>
          <cell r="I1116" t="str">
            <v>Сосуд 100-1-0-Э V-100м3 ОСТ 26-02-2080-84</v>
          </cell>
          <cell r="J1116" t="str">
            <v>нет данных</v>
          </cell>
          <cell r="K1116" t="str">
            <v>нет</v>
          </cell>
          <cell r="L1116">
            <v>2007</v>
          </cell>
          <cell r="M1116" t="str">
            <v>ШТ</v>
          </cell>
          <cell r="N1116">
            <v>1</v>
          </cell>
          <cell r="O1116">
            <v>1</v>
          </cell>
          <cell r="P1116" t="str">
            <v>нет</v>
          </cell>
          <cell r="Q1116" t="str">
            <v>нет данных</v>
          </cell>
          <cell r="U1116" t="str">
            <v>Х</v>
          </cell>
          <cell r="V1116" t="str">
            <v>Неотапливаемый склад</v>
          </cell>
          <cell r="W1116">
            <v>230982.72</v>
          </cell>
          <cell r="Y1116">
            <v>277179.26</v>
          </cell>
          <cell r="AC111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16">
            <v>726827.48</v>
          </cell>
          <cell r="AF1116">
            <v>884147.48</v>
          </cell>
          <cell r="AG1116" t="str">
            <v xml:space="preserve">материалы </v>
          </cell>
          <cell r="AH1116" t="str">
            <v xml:space="preserve">ИП ПАО «Газпром» </v>
          </cell>
          <cell r="AI1116" t="str">
            <v>Реализация в последующих периодах (2023-2030 г.г.)</v>
          </cell>
          <cell r="AJ1116" t="str">
            <v>Реализация в последующих периодах (2023-2030 г.г.)</v>
          </cell>
          <cell r="AK11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6" t="str">
            <v xml:space="preserve">Астраханская область </v>
          </cell>
          <cell r="AM1116" t="str">
            <v>S005</v>
          </cell>
          <cell r="AN1116" t="str">
            <v xml:space="preserve">УМТСиК ООО "Газпром добыча Астрахань" </v>
          </cell>
          <cell r="AO1116" t="str">
            <v xml:space="preserve">НИ-МТР Реализация </v>
          </cell>
        </row>
        <row r="1117">
          <cell r="C1117" t="str">
            <v>50062162I00000173210</v>
          </cell>
          <cell r="E1117">
            <v>50062162</v>
          </cell>
          <cell r="F1117" t="str">
            <v>Инвестиционный договор № 53-555 от 31.05.1999</v>
          </cell>
          <cell r="G1117" t="str">
            <v>Код 06. Подземные хранилища (расширение).</v>
          </cell>
          <cell r="H1117" t="str">
            <v xml:space="preserve"> Кронштейн монтажный Q9033B1000 ( кат. №007290-001)</v>
          </cell>
          <cell r="I1117" t="str">
            <v>Кронштейн монтажный Q9033B1000 ( кат. №007290-001)</v>
          </cell>
          <cell r="J1117" t="str">
            <v>нет данных</v>
          </cell>
          <cell r="K1117" t="str">
            <v>нет</v>
          </cell>
          <cell r="L1117">
            <v>2007</v>
          </cell>
          <cell r="M1117" t="str">
            <v>ШТ</v>
          </cell>
          <cell r="N1117">
            <v>10</v>
          </cell>
          <cell r="O1117">
            <v>10</v>
          </cell>
          <cell r="P1117" t="str">
            <v>нет</v>
          </cell>
          <cell r="Q1117" t="str">
            <v>нет данных</v>
          </cell>
          <cell r="T1117" t="str">
            <v>Х</v>
          </cell>
          <cell r="V1117" t="str">
            <v>Неотапливаемый склад</v>
          </cell>
          <cell r="W1117">
            <v>100014</v>
          </cell>
          <cell r="Y1117">
            <v>120016.8</v>
          </cell>
          <cell r="AC111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17">
            <v>184130.06</v>
          </cell>
          <cell r="AF1117">
            <v>223930.06</v>
          </cell>
          <cell r="AG1117" t="str">
            <v xml:space="preserve">материалы </v>
          </cell>
          <cell r="AH1117" t="str">
            <v xml:space="preserve">ИП ПАО «Газпром» </v>
          </cell>
          <cell r="AI1117" t="str">
            <v>Реализация в последующих периодах (2023-2030 г.г.)</v>
          </cell>
          <cell r="AK11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7" t="str">
            <v xml:space="preserve">Астраханская область </v>
          </cell>
          <cell r="AM1117" t="str">
            <v>S017</v>
          </cell>
          <cell r="AN1117" t="str">
            <v xml:space="preserve">УМТСиК ООО "Газпром добыча Астрахань" </v>
          </cell>
          <cell r="AO1117" t="str">
            <v xml:space="preserve">НИ-МТР Реализация </v>
          </cell>
        </row>
        <row r="1118">
          <cell r="C1118" t="str">
            <v>10090775I00000173330</v>
          </cell>
          <cell r="E1118">
            <v>10090775</v>
          </cell>
          <cell r="F1118" t="str">
            <v>Инвестиционный договор № 53-555 от 31.05.1999</v>
          </cell>
          <cell r="G1118" t="str">
            <v>Код 06. Подземные хранилища (расширение).</v>
          </cell>
          <cell r="H1118" t="str">
            <v xml:space="preserve"> Заглушка REDAPT PAOM 25 Sira ЕЕХD</v>
          </cell>
          <cell r="I1118" t="str">
            <v>Заглушка REDAPT PAOM 25 Sira ЕЕХD</v>
          </cell>
          <cell r="J1118" t="str">
            <v>нет данных</v>
          </cell>
          <cell r="K1118" t="str">
            <v>нет</v>
          </cell>
          <cell r="L1118">
            <v>2007</v>
          </cell>
          <cell r="M1118" t="str">
            <v>ШТ</v>
          </cell>
          <cell r="N1118">
            <v>30</v>
          </cell>
          <cell r="O1118">
            <v>30</v>
          </cell>
          <cell r="P1118" t="str">
            <v>нет</v>
          </cell>
          <cell r="Q1118" t="str">
            <v>нет данных</v>
          </cell>
          <cell r="U1118" t="str">
            <v>Х</v>
          </cell>
          <cell r="V1118" t="str">
            <v>Неотапливаемый склад</v>
          </cell>
          <cell r="W1118">
            <v>6553.2</v>
          </cell>
          <cell r="Y1118">
            <v>7863.84</v>
          </cell>
          <cell r="AC111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18">
            <v>23382.33</v>
          </cell>
          <cell r="AF1118">
            <v>28482.33</v>
          </cell>
          <cell r="AG1118" t="str">
            <v xml:space="preserve">материалы </v>
          </cell>
          <cell r="AH1118" t="str">
            <v xml:space="preserve">ИП ПАО «Газпром» </v>
          </cell>
          <cell r="AI1118" t="str">
            <v>Реализация в последующих периодах (2023-2030 г.г.)</v>
          </cell>
          <cell r="AJ1118" t="str">
            <v>Реализация в последующих периодах (2023-2030 г.г.)</v>
          </cell>
          <cell r="AK11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8" t="str">
            <v xml:space="preserve">Астраханская область </v>
          </cell>
          <cell r="AM1118" t="str">
            <v>S017</v>
          </cell>
          <cell r="AN1118" t="str">
            <v xml:space="preserve">УМТСиК ООО "Газпром добыча Астрахань" </v>
          </cell>
          <cell r="AO1118" t="str">
            <v xml:space="preserve">НИ-МТР Реализация </v>
          </cell>
        </row>
        <row r="1119">
          <cell r="C1119" t="str">
            <v>30014394I0000017342</v>
          </cell>
          <cell r="E1119">
            <v>30014394</v>
          </cell>
          <cell r="F1119" t="str">
            <v>Инвестиционный договор № 53-555 от 31.05.1999</v>
          </cell>
          <cell r="G1119" t="str">
            <v>Код 06. Подземные хранилища (расширение).</v>
          </cell>
          <cell r="H1119" t="str">
            <v xml:space="preserve"> Металлический калибровочный постоянный магнит (кат №102740-002)</v>
          </cell>
          <cell r="I1119" t="str">
            <v>Металлический калибровочный постоянный магнит (кат №102740-002)</v>
          </cell>
          <cell r="J1119" t="str">
            <v>нет данных</v>
          </cell>
          <cell r="K1119" t="str">
            <v>нет</v>
          </cell>
          <cell r="L1119">
            <v>2007</v>
          </cell>
          <cell r="M1119" t="str">
            <v>ШТ</v>
          </cell>
          <cell r="N1119">
            <v>2</v>
          </cell>
          <cell r="O1119">
            <v>2</v>
          </cell>
          <cell r="P1119" t="str">
            <v>нет</v>
          </cell>
          <cell r="Q1119" t="str">
            <v>нет данных</v>
          </cell>
          <cell r="U1119" t="str">
            <v>Х</v>
          </cell>
          <cell r="V1119" t="str">
            <v>Неотапливаемый склад</v>
          </cell>
          <cell r="W1119">
            <v>1056.28</v>
          </cell>
          <cell r="Y1119">
            <v>1267.54</v>
          </cell>
          <cell r="AC111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19">
            <v>3274.07</v>
          </cell>
          <cell r="AF1119">
            <v>3994.07</v>
          </cell>
          <cell r="AG1119" t="str">
            <v xml:space="preserve">материалы </v>
          </cell>
          <cell r="AH1119" t="str">
            <v xml:space="preserve">ИП ПАО «Газпром» </v>
          </cell>
          <cell r="AI1119" t="str">
            <v>Реализация в последующих периодах (2023-2030 г.г.)</v>
          </cell>
          <cell r="AJ1119" t="str">
            <v>Реализация в последующих периодах (2023-2030 г.г.)</v>
          </cell>
          <cell r="AK11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19" t="str">
            <v xml:space="preserve">Астраханская область </v>
          </cell>
          <cell r="AM1119" t="str">
            <v>S017</v>
          </cell>
          <cell r="AN1119" t="str">
            <v xml:space="preserve">УМТСиК ООО "Газпром добыча Астрахань" </v>
          </cell>
          <cell r="AO1119" t="str">
            <v xml:space="preserve">НИ-МТР Реализация </v>
          </cell>
        </row>
        <row r="1120">
          <cell r="C1120" t="str">
            <v>50062769I0000017351</v>
          </cell>
          <cell r="E1120">
            <v>50062769</v>
          </cell>
          <cell r="F1120" t="str">
            <v>Инвестиционный договор № 53-555 от 31.05.1999</v>
          </cell>
          <cell r="G1120" t="str">
            <v>Код 06. Подземные хранилища (расширение).</v>
          </cell>
          <cell r="H1120" t="str">
            <v xml:space="preserve"> Уплотнительное кольцо O-ring ( кат. № 107427-004)</v>
          </cell>
          <cell r="I1120" t="str">
            <v>Уплотнительное кольцо O-ring ( кат. № 107427-004)</v>
          </cell>
          <cell r="J1120" t="str">
            <v>нет данных</v>
          </cell>
          <cell r="K1120" t="str">
            <v>нет</v>
          </cell>
          <cell r="L1120">
            <v>2007</v>
          </cell>
          <cell r="M1120" t="str">
            <v>ШТ</v>
          </cell>
          <cell r="N1120">
            <v>1</v>
          </cell>
          <cell r="O1120">
            <v>1</v>
          </cell>
          <cell r="P1120" t="str">
            <v>нет</v>
          </cell>
          <cell r="Q1120" t="str">
            <v>нет данных</v>
          </cell>
          <cell r="T1120" t="str">
            <v>Х</v>
          </cell>
          <cell r="V1120" t="str">
            <v>Неотапливаемый склад</v>
          </cell>
          <cell r="W1120">
            <v>440.46</v>
          </cell>
          <cell r="Y1120">
            <v>528.54999999999995</v>
          </cell>
          <cell r="AC112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20">
            <v>707.97</v>
          </cell>
          <cell r="AF1120">
            <v>857.97</v>
          </cell>
          <cell r="AG1120" t="str">
            <v xml:space="preserve">материалы </v>
          </cell>
          <cell r="AH1120" t="str">
            <v xml:space="preserve">ИП ПАО «Газпром» </v>
          </cell>
          <cell r="AI1120" t="str">
            <v>Реализация в последующих периодах (2023-2030 г.г.)</v>
          </cell>
          <cell r="AK11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0" t="str">
            <v xml:space="preserve">Астраханская область </v>
          </cell>
          <cell r="AM1120" t="str">
            <v>S017</v>
          </cell>
          <cell r="AN1120" t="str">
            <v xml:space="preserve">УМТСиК ООО "Газпром добыча Астрахань" </v>
          </cell>
          <cell r="AO1120" t="str">
            <v xml:space="preserve">НИ-МТР Реализация </v>
          </cell>
        </row>
        <row r="1121">
          <cell r="C1121" t="str">
            <v>50059655I0000017361</v>
          </cell>
          <cell r="E1121">
            <v>50059655</v>
          </cell>
          <cell r="F1121" t="str">
            <v>Инвестиционный договор № 53-555 от 31.05.1999</v>
          </cell>
          <cell r="G1121" t="str">
            <v>АГПЗ (I очередь).Подземные хранилища</v>
          </cell>
          <cell r="H1121" t="str">
            <v xml:space="preserve"> Клапан обратный 19с74нж Ду50 Ру40</v>
          </cell>
          <cell r="I1121" t="str">
            <v>Клапан обратный 19с74нж Ду50 Ру40</v>
          </cell>
          <cell r="J1121" t="str">
            <v>нет данных</v>
          </cell>
          <cell r="K1121" t="str">
            <v>нет</v>
          </cell>
          <cell r="L1121">
            <v>2007</v>
          </cell>
          <cell r="M1121" t="str">
            <v>ШТ</v>
          </cell>
          <cell r="N1121">
            <v>1</v>
          </cell>
          <cell r="O1121">
            <v>1</v>
          </cell>
          <cell r="P1121" t="str">
            <v>нет</v>
          </cell>
          <cell r="Q1121" t="str">
            <v>нет данных</v>
          </cell>
          <cell r="U1121" t="str">
            <v>Х</v>
          </cell>
          <cell r="V1121" t="str">
            <v>Неотапливаемый склад</v>
          </cell>
          <cell r="W1121">
            <v>2161.33</v>
          </cell>
          <cell r="Y1121">
            <v>2593.6</v>
          </cell>
          <cell r="AC112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1">
            <v>9563.6</v>
          </cell>
          <cell r="AF1121">
            <v>10983.6</v>
          </cell>
          <cell r="AG1121" t="str">
            <v xml:space="preserve">материалы </v>
          </cell>
          <cell r="AH1121" t="str">
            <v xml:space="preserve">ИП ПАО «Газпром» </v>
          </cell>
          <cell r="AI1121" t="str">
            <v>Реализация в последующих периодах (2023-2030 г.г.)</v>
          </cell>
          <cell r="AJ1121" t="str">
            <v>Реализация в последующих периодах (2023-2030 г.г.)</v>
          </cell>
          <cell r="AK11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1" t="str">
            <v xml:space="preserve">Астраханская область </v>
          </cell>
          <cell r="AM1121" t="str">
            <v>S012</v>
          </cell>
          <cell r="AN1121" t="str">
            <v xml:space="preserve">УМТСиК ООО "Газпром добыча Астрахань" </v>
          </cell>
          <cell r="AO1121" t="str">
            <v xml:space="preserve">НИ-МТР Реализация </v>
          </cell>
        </row>
        <row r="1122">
          <cell r="C1122" t="str">
            <v>50059694I0000017372</v>
          </cell>
          <cell r="E1122">
            <v>50059694</v>
          </cell>
          <cell r="F1122" t="str">
            <v>Инвестиционный договор № 53-555 от 31.05.1999</v>
          </cell>
          <cell r="G1122" t="str">
            <v>АГПЗ  (II  очередь). Подземные хранилища (расширение).</v>
          </cell>
          <cell r="H1122" t="str">
            <v xml:space="preserve"> Клапан регулирующий КМР-Э 601нж 80 10 Л У Ду80 Ру160</v>
          </cell>
          <cell r="I1122" t="str">
            <v>Клапан регулирующий КМР-Э 601нж 80 10 Л У Ду80 Ру160</v>
          </cell>
          <cell r="J1122" t="str">
            <v>нет данных</v>
          </cell>
          <cell r="K1122" t="str">
            <v xml:space="preserve">нет </v>
          </cell>
          <cell r="L1122">
            <v>2007</v>
          </cell>
          <cell r="M1122" t="str">
            <v>КМП</v>
          </cell>
          <cell r="N1122">
            <v>2</v>
          </cell>
          <cell r="O1122">
            <v>2</v>
          </cell>
          <cell r="P1122" t="str">
            <v>нет</v>
          </cell>
          <cell r="Q1122" t="str">
            <v>нет данных</v>
          </cell>
          <cell r="U1122" t="str">
            <v>Х</v>
          </cell>
          <cell r="V1122" t="str">
            <v>Неотапливаемый склад</v>
          </cell>
          <cell r="W1122">
            <v>164437.35999999999</v>
          </cell>
          <cell r="Y1122">
            <v>197324.83</v>
          </cell>
          <cell r="AC112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2">
            <v>727850.26</v>
          </cell>
          <cell r="AF1122">
            <v>835650.26</v>
          </cell>
          <cell r="AG1122" t="str">
            <v xml:space="preserve">материалы </v>
          </cell>
          <cell r="AH1122" t="str">
            <v xml:space="preserve">ИП ПАО «Газпром» </v>
          </cell>
          <cell r="AI1122" t="str">
            <v>Реализация в последующих периодах (2023-2030 г.г.)</v>
          </cell>
          <cell r="AJ1122" t="str">
            <v>Реализация в последующих периодах (2023-2030 г.г.)</v>
          </cell>
          <cell r="AK11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2" t="str">
            <v xml:space="preserve">Астраханская область </v>
          </cell>
          <cell r="AM1122" t="str">
            <v>S012</v>
          </cell>
          <cell r="AN1122" t="str">
            <v xml:space="preserve">УМТСиК ООО "Газпром добыча Астрахань" </v>
          </cell>
          <cell r="AO1122" t="str">
            <v xml:space="preserve">НИ-МТР Реализация </v>
          </cell>
        </row>
        <row r="1123">
          <cell r="C1123" t="str">
            <v>10082929I0000017380,165</v>
          </cell>
          <cell r="E1123">
            <v>10082929</v>
          </cell>
          <cell r="F1123" t="str">
            <v>Инвестиционный договор № 53-555 от 31.05.1999</v>
          </cell>
          <cell r="G1123" t="str">
            <v>Код 06. Подземные хранилища (расширение).</v>
          </cell>
          <cell r="H1123" t="str">
            <v xml:space="preserve"> Кабель МКЭШвнг(МКЭШВнг-LS) 1х2х1 ТУ 16 К13-023-96</v>
          </cell>
          <cell r="I1123" t="str">
            <v>Кабель МКЭШвнг(МКЭШВнг-LS) 1х2х1 ТУ 16 К13-023-96</v>
          </cell>
          <cell r="J1123" t="str">
            <v>нет данных</v>
          </cell>
          <cell r="K1123" t="str">
            <v xml:space="preserve">нет </v>
          </cell>
          <cell r="L1123">
            <v>2007</v>
          </cell>
          <cell r="M1123" t="str">
            <v>КМ</v>
          </cell>
          <cell r="N1123">
            <v>0.16500000000000001</v>
          </cell>
          <cell r="O1123">
            <v>0.16500000000000001</v>
          </cell>
          <cell r="P1123" t="str">
            <v>нет</v>
          </cell>
          <cell r="Q1123" t="str">
            <v>нет данных</v>
          </cell>
          <cell r="T1123" t="str">
            <v>Х</v>
          </cell>
          <cell r="V1123" t="str">
            <v>Неотапливаемый склад</v>
          </cell>
          <cell r="W1123">
            <v>7969.6</v>
          </cell>
          <cell r="Y1123">
            <v>9563.52</v>
          </cell>
          <cell r="AC112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23">
            <v>12418.68</v>
          </cell>
          <cell r="AF1123">
            <v>15022.38</v>
          </cell>
          <cell r="AG1123" t="str">
            <v xml:space="preserve">материалы </v>
          </cell>
          <cell r="AH1123" t="str">
            <v xml:space="preserve">ИП ПАО «Газпром» </v>
          </cell>
          <cell r="AI1123" t="str">
            <v>Реализация в последующих периодах (2023-2030 г.г.)</v>
          </cell>
          <cell r="AK11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3" t="str">
            <v xml:space="preserve">Астраханская область </v>
          </cell>
          <cell r="AM1123" t="str">
            <v>S017</v>
          </cell>
          <cell r="AN1123" t="str">
            <v xml:space="preserve">УМТСиК ООО "Газпром добыча Астрахань" </v>
          </cell>
          <cell r="AO1123" t="str">
            <v xml:space="preserve">НИ-МТР Реализация </v>
          </cell>
        </row>
        <row r="1124">
          <cell r="C1124" t="str">
            <v>10082929I0000017390,12</v>
          </cell>
          <cell r="E1124">
            <v>10082929</v>
          </cell>
          <cell r="F1124" t="str">
            <v>Инвестиционный договор № 53-555 от 31.05.1999</v>
          </cell>
          <cell r="G1124" t="str">
            <v>Код 06. Подземные хранилища (расширение).</v>
          </cell>
          <cell r="H1124" t="str">
            <v xml:space="preserve"> Кабель МКЭШвнг(МКЭШВнг-LS) 1х2х1 ТУ 16 К13-023-96</v>
          </cell>
          <cell r="I1124" t="str">
            <v>Кабель МКЭШвнг(МКЭШВнг-LS) 1х2х1 ТУ 16 К13-023-96</v>
          </cell>
          <cell r="J1124" t="str">
            <v>нет данных</v>
          </cell>
          <cell r="K1124" t="str">
            <v>нет</v>
          </cell>
          <cell r="L1124">
            <v>2007</v>
          </cell>
          <cell r="M1124" t="str">
            <v>КМ</v>
          </cell>
          <cell r="N1124">
            <v>0.12</v>
          </cell>
          <cell r="O1124">
            <v>0.12</v>
          </cell>
          <cell r="P1124" t="str">
            <v>нет</v>
          </cell>
          <cell r="Q1124" t="str">
            <v>нет данных</v>
          </cell>
          <cell r="T1124" t="str">
            <v>Х</v>
          </cell>
          <cell r="V1124" t="str">
            <v>Неотапливаемый склад</v>
          </cell>
          <cell r="W1124">
            <v>5796.06</v>
          </cell>
          <cell r="Y1124">
            <v>6955.27</v>
          </cell>
          <cell r="AC112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24">
            <v>9031.76</v>
          </cell>
          <cell r="AF1124">
            <v>10925.36</v>
          </cell>
          <cell r="AG1124" t="str">
            <v xml:space="preserve">материалы </v>
          </cell>
          <cell r="AH1124" t="str">
            <v xml:space="preserve">ИП ПАО «Газпром» </v>
          </cell>
          <cell r="AI1124" t="str">
            <v>Реализация в последующих периодах (2023-2030 г.г.)</v>
          </cell>
          <cell r="AK11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4" t="str">
            <v xml:space="preserve">Астраханская область </v>
          </cell>
          <cell r="AM1124" t="str">
            <v>S017</v>
          </cell>
          <cell r="AN1124" t="str">
            <v xml:space="preserve">УМТСиК ООО "Газпром добыча Астрахань" </v>
          </cell>
          <cell r="AO1124" t="str">
            <v xml:space="preserve">НИ-МТР Реализация </v>
          </cell>
        </row>
        <row r="1125">
          <cell r="C1125" t="str">
            <v>50057807I0000017416</v>
          </cell>
          <cell r="E1125">
            <v>50057807</v>
          </cell>
          <cell r="F1125" t="str">
            <v>Инвестиционный договор № 53-555 от 31.05.1999</v>
          </cell>
          <cell r="G1125" t="str">
            <v>АГПЗ (I очередь).Подземные хранилища</v>
          </cell>
          <cell r="H1125" t="str">
            <v xml:space="preserve"> Переход 325х20-273х17-16-0,75-У ТУ 1469-007-04606975-06</v>
          </cell>
          <cell r="I1125" t="str">
            <v>Переход 325х20-273х17-16-0,75-У ТУ 1469-007-04606975-06</v>
          </cell>
          <cell r="J1125" t="str">
            <v>ТУ1469-007-04606975-06</v>
          </cell>
          <cell r="K1125" t="str">
            <v>нет</v>
          </cell>
          <cell r="L1125">
            <v>2007</v>
          </cell>
          <cell r="M1125" t="str">
            <v>ШТ</v>
          </cell>
          <cell r="N1125">
            <v>6</v>
          </cell>
          <cell r="O1125">
            <v>6</v>
          </cell>
          <cell r="P1125" t="str">
            <v>нет</v>
          </cell>
          <cell r="Q1125" t="str">
            <v>нет данных</v>
          </cell>
          <cell r="U1125" t="str">
            <v>Х</v>
          </cell>
          <cell r="V1125" t="str">
            <v>Неотапливаемый склад</v>
          </cell>
          <cell r="W1125">
            <v>41321.160000000003</v>
          </cell>
          <cell r="Y1125">
            <v>49585.39</v>
          </cell>
          <cell r="AC112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5">
            <v>135843.38</v>
          </cell>
          <cell r="AF1125">
            <v>164343.38</v>
          </cell>
          <cell r="AG1125" t="str">
            <v xml:space="preserve">материалы </v>
          </cell>
          <cell r="AH1125" t="str">
            <v xml:space="preserve">ИП ПАО «Газпром» </v>
          </cell>
          <cell r="AI1125" t="str">
            <v>Реализация в последующих периодах (2023-2030 г.г.)</v>
          </cell>
          <cell r="AJ1125" t="str">
            <v>Реализация в последующих периодах (2023-2030 г.г.)</v>
          </cell>
          <cell r="AK11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5" t="str">
            <v xml:space="preserve">Астраханская область </v>
          </cell>
          <cell r="AM1125" t="str">
            <v>S014</v>
          </cell>
          <cell r="AN1125" t="str">
            <v xml:space="preserve">УМТСиК ООО "Газпром добыча Астрахань" </v>
          </cell>
          <cell r="AO1125" t="str">
            <v xml:space="preserve">НИ-МТР Реализация </v>
          </cell>
        </row>
        <row r="1126">
          <cell r="C1126" t="str">
            <v>50059758I0000017442</v>
          </cell>
          <cell r="E1126">
            <v>50059758</v>
          </cell>
          <cell r="F1126" t="str">
            <v>Инвестиционный договор № 53-555 от 31.05.1999</v>
          </cell>
          <cell r="G1126" t="str">
            <v>Подключение дополнительных скважин к сущ. Подключение ск.№4429</v>
          </cell>
          <cell r="H1126" t="str">
            <v xml:space="preserve"> Конденсатоотводчик РКД-1П ДУ50 РУ25</v>
          </cell>
          <cell r="I1126" t="str">
            <v>Конденсатоотводчик РКД-1П ДУ50 РУ25</v>
          </cell>
          <cell r="J1126" t="str">
            <v>нет данных</v>
          </cell>
          <cell r="K1126" t="str">
            <v>нет</v>
          </cell>
          <cell r="L1126">
            <v>2007</v>
          </cell>
          <cell r="M1126" t="str">
            <v>КМП</v>
          </cell>
          <cell r="N1126">
            <v>2</v>
          </cell>
          <cell r="O1126">
            <v>2</v>
          </cell>
          <cell r="P1126" t="str">
            <v>нет</v>
          </cell>
          <cell r="Q1126" t="str">
            <v>нет данных</v>
          </cell>
          <cell r="U1126" t="str">
            <v>Х</v>
          </cell>
          <cell r="V1126" t="str">
            <v>Неотапливаемый склад</v>
          </cell>
          <cell r="W1126">
            <v>2959.44</v>
          </cell>
          <cell r="Y1126">
            <v>3551.33</v>
          </cell>
          <cell r="AC112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6">
            <v>13099.47</v>
          </cell>
          <cell r="AF1126">
            <v>15039.47</v>
          </cell>
          <cell r="AG1126" t="str">
            <v xml:space="preserve">материалы </v>
          </cell>
          <cell r="AH1126" t="str">
            <v xml:space="preserve">ИП ПАО «Газпром» </v>
          </cell>
          <cell r="AI1126" t="str">
            <v>Реализация в последующих периодах (2023-2030 г.г.)</v>
          </cell>
          <cell r="AJ1126" t="str">
            <v>Реализация в последующих периодах (2023-2030 г.г.)</v>
          </cell>
          <cell r="AK11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6" t="str">
            <v xml:space="preserve">Астраханская область </v>
          </cell>
          <cell r="AM1126" t="str">
            <v>S012</v>
          </cell>
          <cell r="AN1126" t="str">
            <v xml:space="preserve">УМТСиК ООО "Газпром добыча Астрахань" </v>
          </cell>
          <cell r="AO1126" t="str">
            <v xml:space="preserve">НИ-МТР Реализация </v>
          </cell>
        </row>
        <row r="1127">
          <cell r="C1127" t="str">
            <v>50064762I0000017463</v>
          </cell>
          <cell r="E1127">
            <v>50064762</v>
          </cell>
          <cell r="F1127" t="str">
            <v>Инвестиционный договор № 53-555 от 31.05.1999</v>
          </cell>
          <cell r="G1127" t="str">
            <v>Подключение дополнительных скважин к сущ. Подключение ск.№4429</v>
          </cell>
          <cell r="H1127" t="str">
            <v xml:space="preserve"> Клапан ДУ15 Kvs=1м3/ч R210 (Belimo)</v>
          </cell>
          <cell r="I1127" t="str">
            <v>Клапан ДУ15 Kvs=1м3/ч R210 (Belimo)</v>
          </cell>
          <cell r="J1127" t="str">
            <v>нет данных</v>
          </cell>
          <cell r="K1127" t="str">
            <v>нет</v>
          </cell>
          <cell r="L1127">
            <v>2007</v>
          </cell>
          <cell r="M1127" t="str">
            <v>КМП</v>
          </cell>
          <cell r="N1127">
            <v>3</v>
          </cell>
          <cell r="O1127">
            <v>3</v>
          </cell>
          <cell r="P1127" t="str">
            <v>нет</v>
          </cell>
          <cell r="Q1127" t="str">
            <v>нет данных</v>
          </cell>
          <cell r="U1127" t="str">
            <v>Х</v>
          </cell>
          <cell r="V1127" t="str">
            <v>Неотапливаемый склад</v>
          </cell>
          <cell r="W1127">
            <v>2973.75</v>
          </cell>
          <cell r="Y1127">
            <v>3568.5</v>
          </cell>
          <cell r="AC11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7">
            <v>13569.57</v>
          </cell>
          <cell r="AF1127">
            <v>15579.57</v>
          </cell>
          <cell r="AG1127" t="str">
            <v xml:space="preserve">материалы </v>
          </cell>
          <cell r="AH1127" t="str">
            <v xml:space="preserve">ИП ПАО «Газпром» </v>
          </cell>
          <cell r="AI1127" t="str">
            <v>Реализация в последующих периодах (2023-2030 г.г.)</v>
          </cell>
          <cell r="AJ1127" t="str">
            <v>Реализация в последующих периодах (2023-2030 г.г.)</v>
          </cell>
          <cell r="AK11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7" t="str">
            <v xml:space="preserve">Астраханская область </v>
          </cell>
          <cell r="AM1127" t="str">
            <v>S012</v>
          </cell>
          <cell r="AN1127" t="str">
            <v xml:space="preserve">УМТСиК ООО "Газпром добыча Астрахань" </v>
          </cell>
          <cell r="AO1127" t="str">
            <v xml:space="preserve">НИ-МТР Реализация </v>
          </cell>
        </row>
        <row r="1128">
          <cell r="C1128" t="str">
            <v>50064763I0000017472</v>
          </cell>
          <cell r="E1128">
            <v>50064763</v>
          </cell>
          <cell r="F1128" t="str">
            <v>Инвестиционный договор № 53-555 от 31.05.1999</v>
          </cell>
          <cell r="G1128" t="str">
            <v>Подключение дополнительных скважин к сущ. Подключение ск.№4429</v>
          </cell>
          <cell r="H1128" t="str">
            <v xml:space="preserve"> Клапан ДУ25 РУ16 R225 (Belimo)</v>
          </cell>
          <cell r="I1128" t="str">
            <v>Клапан ДУ25 РУ16 R225 (Belimo)</v>
          </cell>
          <cell r="J1128" t="str">
            <v>нет данных</v>
          </cell>
          <cell r="K1128" t="str">
            <v>нет</v>
          </cell>
          <cell r="L1128">
            <v>2007</v>
          </cell>
          <cell r="M1128" t="str">
            <v>КМП</v>
          </cell>
          <cell r="N1128">
            <v>2</v>
          </cell>
          <cell r="O1128">
            <v>2</v>
          </cell>
          <cell r="P1128" t="str">
            <v>нет</v>
          </cell>
          <cell r="Q1128" t="str">
            <v>нет данных</v>
          </cell>
          <cell r="T1128" t="str">
            <v>Х</v>
          </cell>
          <cell r="V1128" t="str">
            <v>Неотапливаемый склад</v>
          </cell>
          <cell r="W1128">
            <v>8014.14</v>
          </cell>
          <cell r="Y1128">
            <v>9616.9699999999993</v>
          </cell>
          <cell r="AC11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8">
            <v>18280.48</v>
          </cell>
          <cell r="AF1128">
            <v>20980.48</v>
          </cell>
          <cell r="AG1128" t="str">
            <v xml:space="preserve">материалы </v>
          </cell>
          <cell r="AH1128" t="str">
            <v xml:space="preserve">ИП ПАО «Газпром» </v>
          </cell>
          <cell r="AI1128" t="str">
            <v>Реализация в последующих периодах (2023-2030 г.г.)</v>
          </cell>
          <cell r="AK11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8" t="str">
            <v xml:space="preserve">Астраханская область </v>
          </cell>
          <cell r="AM1128" t="str">
            <v>S012</v>
          </cell>
          <cell r="AN1128" t="str">
            <v xml:space="preserve">УМТСиК ООО "Газпром добыча Астрахань" </v>
          </cell>
          <cell r="AO1128" t="str">
            <v xml:space="preserve">НИ-МТР Реализация </v>
          </cell>
        </row>
        <row r="1129">
          <cell r="C1129" t="str">
            <v>50065449I0000017487</v>
          </cell>
          <cell r="E1129">
            <v>50065449</v>
          </cell>
          <cell r="F1129" t="str">
            <v>Инвестиционный договор № 53-555 от 31.05.1999</v>
          </cell>
          <cell r="G1129" t="str">
            <v>Подключение дополнительных скважин к сущ. Подключение ск.№4429</v>
          </cell>
          <cell r="H1129" t="str">
            <v xml:space="preserve"> Электропривод LR230A-S AC110...240 V (Belimo)</v>
          </cell>
          <cell r="I1129" t="str">
            <v>Электропривод LR230A-S AC110...240 V (Belimo)</v>
          </cell>
          <cell r="J1129" t="str">
            <v>нет данных</v>
          </cell>
          <cell r="K1129" t="str">
            <v>нет</v>
          </cell>
          <cell r="L1129">
            <v>2007</v>
          </cell>
          <cell r="M1129" t="str">
            <v>КМП</v>
          </cell>
          <cell r="N1129">
            <v>7</v>
          </cell>
          <cell r="O1129">
            <v>7</v>
          </cell>
          <cell r="P1129" t="str">
            <v>нет</v>
          </cell>
          <cell r="Q1129" t="str">
            <v>нет данных</v>
          </cell>
          <cell r="T1129" t="str">
            <v>Х</v>
          </cell>
          <cell r="V1129" t="str">
            <v>Неотапливаемый склад</v>
          </cell>
          <cell r="W1129">
            <v>24647.21</v>
          </cell>
          <cell r="Y1129">
            <v>29576.65</v>
          </cell>
          <cell r="AC11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29">
            <v>61105.740000000005</v>
          </cell>
          <cell r="AF1129">
            <v>70135.740000000005</v>
          </cell>
          <cell r="AG1129" t="str">
            <v xml:space="preserve">материалы </v>
          </cell>
          <cell r="AH1129" t="str">
            <v xml:space="preserve">ИП ПАО «Газпром» </v>
          </cell>
          <cell r="AI1129" t="str">
            <v>Реализация в последующих периодах (2023-2030 г.г.)</v>
          </cell>
          <cell r="AK11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29" t="str">
            <v xml:space="preserve">Астраханская область </v>
          </cell>
          <cell r="AM1129" t="str">
            <v>S012</v>
          </cell>
          <cell r="AN1129" t="str">
            <v xml:space="preserve">УМТСиК ООО "Газпром добыча Астрахань" </v>
          </cell>
          <cell r="AO1129" t="str">
            <v xml:space="preserve">НИ-МТР Реализация </v>
          </cell>
        </row>
        <row r="1130">
          <cell r="C1130" t="str">
            <v>50064840I0000017491</v>
          </cell>
          <cell r="E1130">
            <v>50064840</v>
          </cell>
          <cell r="F1130" t="str">
            <v>Инвестиционный договор № 53-555 от 31.05.1999</v>
          </cell>
          <cell r="G1130" t="str">
            <v>Подключение дополнительных скважин к сущ. Подключение ск.№4429</v>
          </cell>
          <cell r="H1130" t="str">
            <v xml:space="preserve"> Клапан трехходовой ДУ25 Kvs=6.3м3/ч R322</v>
          </cell>
          <cell r="I1130" t="str">
            <v>Клапан трехходовой ДУ25 Kvs=6.3м3/ч R322</v>
          </cell>
          <cell r="J1130" t="str">
            <v>нет данных</v>
          </cell>
          <cell r="K1130" t="str">
            <v>нет</v>
          </cell>
          <cell r="L1130">
            <v>2007</v>
          </cell>
          <cell r="M1130" t="str">
            <v>КМП</v>
          </cell>
          <cell r="N1130">
            <v>1</v>
          </cell>
          <cell r="O1130">
            <v>1</v>
          </cell>
          <cell r="P1130" t="str">
            <v>нет</v>
          </cell>
          <cell r="Q1130" t="str">
            <v>нет данных</v>
          </cell>
          <cell r="U1130" t="str">
            <v>Х</v>
          </cell>
          <cell r="V1130" t="str">
            <v>Неотапливаемый склад</v>
          </cell>
          <cell r="W1130">
            <v>2626.98</v>
          </cell>
          <cell r="Y1130">
            <v>3152.38</v>
          </cell>
          <cell r="AC11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0">
            <v>11629.96</v>
          </cell>
          <cell r="AF1130">
            <v>13349.96</v>
          </cell>
          <cell r="AG1130" t="str">
            <v xml:space="preserve">материалы </v>
          </cell>
          <cell r="AH1130" t="str">
            <v xml:space="preserve">ИП ПАО «Газпром» </v>
          </cell>
          <cell r="AI1130" t="str">
            <v>Реализация в последующих периодах (2023-2030 г.г.)</v>
          </cell>
          <cell r="AJ1130" t="str">
            <v>Реализация в последующих периодах (2023-2030 г.г.)</v>
          </cell>
          <cell r="AK11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0" t="str">
            <v xml:space="preserve">Астраханская область </v>
          </cell>
          <cell r="AM1130" t="str">
            <v>S012</v>
          </cell>
          <cell r="AN1130" t="str">
            <v xml:space="preserve">УМТСиК ООО "Газпром добыча Астрахань" </v>
          </cell>
          <cell r="AO1130" t="str">
            <v xml:space="preserve">НИ-МТР Реализация </v>
          </cell>
        </row>
        <row r="1131">
          <cell r="C1131" t="str">
            <v>50064764I0000017502</v>
          </cell>
          <cell r="E1131">
            <v>50064764</v>
          </cell>
          <cell r="F1131" t="str">
            <v>Инвестиционный договор № 53-555 от 31.05.1999</v>
          </cell>
          <cell r="G1131" t="str">
            <v>Подключение дополнительных скважин к сущ. Подключение ск.№4429</v>
          </cell>
          <cell r="H1131" t="str">
            <v xml:space="preserve"> Клапан ДУ40 РУ16 R240 (Belimo)</v>
          </cell>
          <cell r="I1131" t="str">
            <v>Клапан ДУ40 РУ16 R240 (Belimo)</v>
          </cell>
          <cell r="J1131" t="str">
            <v>нет данных</v>
          </cell>
          <cell r="K1131" t="str">
            <v>нет</v>
          </cell>
          <cell r="L1131">
            <v>2007</v>
          </cell>
          <cell r="M1131" t="str">
            <v>КМП</v>
          </cell>
          <cell r="N1131">
            <v>2</v>
          </cell>
          <cell r="O1131">
            <v>2</v>
          </cell>
          <cell r="P1131" t="str">
            <v>нет</v>
          </cell>
          <cell r="Q1131" t="str">
            <v>нет данных</v>
          </cell>
          <cell r="T1131" t="str">
            <v>Х</v>
          </cell>
          <cell r="V1131" t="str">
            <v>Неотапливаемый склад</v>
          </cell>
          <cell r="W1131">
            <v>7934.78</v>
          </cell>
          <cell r="Y1131">
            <v>9521.74</v>
          </cell>
          <cell r="AC11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1">
            <v>18092.75</v>
          </cell>
          <cell r="AF1131">
            <v>20772.75</v>
          </cell>
          <cell r="AG1131" t="str">
            <v xml:space="preserve">материалы </v>
          </cell>
          <cell r="AH1131" t="str">
            <v xml:space="preserve">ИП ПАО «Газпром» </v>
          </cell>
          <cell r="AI1131" t="str">
            <v>Реализация в последующих периодах (2023-2030 г.г.)</v>
          </cell>
          <cell r="AK11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1" t="str">
            <v xml:space="preserve">Астраханская область </v>
          </cell>
          <cell r="AM1131" t="str">
            <v>S012</v>
          </cell>
          <cell r="AN1131" t="str">
            <v xml:space="preserve">УМТСиК ООО "Газпром добыча Астрахань" </v>
          </cell>
          <cell r="AO1131" t="str">
            <v xml:space="preserve">НИ-МТР Реализация </v>
          </cell>
        </row>
        <row r="1132">
          <cell r="C1132" t="str">
            <v>50058123I0000017511</v>
          </cell>
          <cell r="E1132">
            <v>50058123</v>
          </cell>
          <cell r="F1132" t="str">
            <v>Инвестиционный договор № 53-555 от 31.05.1999</v>
          </cell>
          <cell r="G1132" t="str">
            <v>Подключение дополнительных скважин к сущ. Подключение ск.№4429</v>
          </cell>
          <cell r="H1132" t="str">
            <v xml:space="preserve"> Тройник 273х18-20-20 ТУ 3647-095-00148139-2000</v>
          </cell>
          <cell r="I1132" t="str">
            <v>Тройник 273х18-20-20 ТУ 3647-095-00148139-2000</v>
          </cell>
          <cell r="J1132" t="str">
            <v>ТУ3647-095-0014813-2000</v>
          </cell>
          <cell r="K1132" t="str">
            <v>нет</v>
          </cell>
          <cell r="L1132">
            <v>2007</v>
          </cell>
          <cell r="M1132" t="str">
            <v>ШТ</v>
          </cell>
          <cell r="N1132">
            <v>1</v>
          </cell>
          <cell r="O1132">
            <v>1</v>
          </cell>
          <cell r="P1132" t="str">
            <v>нет</v>
          </cell>
          <cell r="Q1132" t="str">
            <v>нет данных</v>
          </cell>
          <cell r="U1132" t="str">
            <v>Х</v>
          </cell>
          <cell r="V1132" t="str">
            <v>Неотапливаемый склад</v>
          </cell>
          <cell r="W1132">
            <v>21613.47</v>
          </cell>
          <cell r="Y1132">
            <v>25936.16</v>
          </cell>
          <cell r="AC11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2">
            <v>67186.039999999994</v>
          </cell>
          <cell r="AF1132">
            <v>81726.039999999994</v>
          </cell>
          <cell r="AG1132" t="str">
            <v xml:space="preserve">материалы </v>
          </cell>
          <cell r="AH1132" t="str">
            <v xml:space="preserve">ИП ПАО «Газпром» </v>
          </cell>
          <cell r="AI1132" t="str">
            <v>Реализация в последующих периодах (2023-2030 г.г.)</v>
          </cell>
          <cell r="AJ1132" t="str">
            <v>Реализация в последующих периодах (2023-2030 г.г.)</v>
          </cell>
          <cell r="AK11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2" t="str">
            <v xml:space="preserve">Астраханская область </v>
          </cell>
          <cell r="AM1132" t="str">
            <v>S012</v>
          </cell>
          <cell r="AN1132" t="str">
            <v xml:space="preserve">УМТСиК ООО "Газпром добыча Астрахань" </v>
          </cell>
          <cell r="AO1132" t="str">
            <v xml:space="preserve">НИ-МТР Реализация </v>
          </cell>
        </row>
        <row r="1133">
          <cell r="C1133" t="str">
            <v>50058098I00000175216</v>
          </cell>
          <cell r="E1133">
            <v>50058098</v>
          </cell>
          <cell r="F1133" t="str">
            <v>Инвестиционный договор № 53-555 от 31.05.1999</v>
          </cell>
          <cell r="G1133" t="str">
            <v>Подключение дополнительных скважин к сущ. Подключение ск.№4429</v>
          </cell>
          <cell r="H1133" t="str">
            <v xml:space="preserve"> Тройник 159х12 ТУ 3647-095-00148139-2000</v>
          </cell>
          <cell r="I1133" t="str">
            <v>Тройник 159х12 ТУ 3647-095-00148139-2000</v>
          </cell>
          <cell r="J1133" t="str">
            <v>ТУ3647-095-00148139-2000</v>
          </cell>
          <cell r="K1133" t="str">
            <v>нет</v>
          </cell>
          <cell r="L1133">
            <v>2007</v>
          </cell>
          <cell r="M1133" t="str">
            <v>ШТ</v>
          </cell>
          <cell r="N1133">
            <v>16</v>
          </cell>
          <cell r="O1133">
            <v>16</v>
          </cell>
          <cell r="P1133" t="str">
            <v>нет</v>
          </cell>
          <cell r="Q1133" t="str">
            <v>нет данных</v>
          </cell>
          <cell r="U1133" t="str">
            <v>Х</v>
          </cell>
          <cell r="V1133" t="str">
            <v>Неотапливаемый склад</v>
          </cell>
          <cell r="W1133">
            <v>63085.440000000002</v>
          </cell>
          <cell r="Y1133">
            <v>75702.53</v>
          </cell>
          <cell r="AC113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3">
            <v>225386.74</v>
          </cell>
          <cell r="AF1133">
            <v>274186.74</v>
          </cell>
          <cell r="AG1133" t="str">
            <v xml:space="preserve">материалы </v>
          </cell>
          <cell r="AH1133" t="str">
            <v xml:space="preserve">ИП ПАО «Газпром» </v>
          </cell>
          <cell r="AI1133" t="str">
            <v>Реализация в последующих периодах (2023-2030 г.г.)</v>
          </cell>
          <cell r="AJ1133" t="str">
            <v>Реализация в последующих периодах (2023-2030 г.г.)</v>
          </cell>
          <cell r="AK11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3" t="str">
            <v xml:space="preserve">Астраханская область </v>
          </cell>
          <cell r="AM1133" t="str">
            <v>S012</v>
          </cell>
          <cell r="AN1133" t="str">
            <v xml:space="preserve">УМТСиК ООО "Газпром добыча Астрахань" </v>
          </cell>
          <cell r="AO1133" t="str">
            <v xml:space="preserve">НИ-МТР Реализация </v>
          </cell>
        </row>
        <row r="1134">
          <cell r="C1134" t="str">
            <v>50058118I0000017533</v>
          </cell>
          <cell r="E1134">
            <v>50058118</v>
          </cell>
          <cell r="F1134" t="str">
            <v>Инвестиционный договор № 53-555 от 31.05.1999</v>
          </cell>
          <cell r="G1134" t="str">
            <v>Подключение дополнительных скважин к сущ. Подключение ск.№4429</v>
          </cell>
          <cell r="H1134" t="str">
            <v xml:space="preserve"> Тройник 219х16-159х12-20-20 ТУ 3647-095-00148139-2000</v>
          </cell>
          <cell r="I1134" t="str">
            <v>Тройник 219х16-159х12-20-20 ТУ 3647-095-00148139-2000</v>
          </cell>
          <cell r="J1134" t="str">
            <v>нет данных</v>
          </cell>
          <cell r="K1134" t="str">
            <v>нет</v>
          </cell>
          <cell r="L1134">
            <v>2007</v>
          </cell>
          <cell r="M1134" t="str">
            <v>ШТ</v>
          </cell>
          <cell r="N1134">
            <v>3</v>
          </cell>
          <cell r="O1134">
            <v>3</v>
          </cell>
          <cell r="P1134" t="str">
            <v>нет</v>
          </cell>
          <cell r="Q1134" t="str">
            <v>нет данных</v>
          </cell>
          <cell r="U1134" t="str">
            <v>Х</v>
          </cell>
          <cell r="V1134" t="str">
            <v>Неотапливаемый склад</v>
          </cell>
          <cell r="W1134">
            <v>20558.37</v>
          </cell>
          <cell r="Y1134">
            <v>24670.04</v>
          </cell>
          <cell r="AC11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4">
            <v>65890.66</v>
          </cell>
          <cell r="AF1134">
            <v>80140.66</v>
          </cell>
          <cell r="AG1134" t="str">
            <v xml:space="preserve">материалы </v>
          </cell>
          <cell r="AH1134" t="str">
            <v xml:space="preserve">ИП ПАО «Газпром» </v>
          </cell>
          <cell r="AI1134" t="str">
            <v>Реализация в последующих периодах (2023-2030 г.г.)</v>
          </cell>
          <cell r="AJ1134" t="str">
            <v>Реализация в последующих периодах (2023-2030 г.г.)</v>
          </cell>
          <cell r="AK11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4" t="str">
            <v xml:space="preserve">Астраханская область </v>
          </cell>
          <cell r="AM1134" t="str">
            <v>S012</v>
          </cell>
          <cell r="AN1134" t="str">
            <v xml:space="preserve">УМТСиК ООО "Газпром добыча Астрахань" </v>
          </cell>
          <cell r="AO1134" t="str">
            <v xml:space="preserve">НИ-МТР Реализация </v>
          </cell>
        </row>
        <row r="1135">
          <cell r="C1135" t="str">
            <v>50057798I00000175412</v>
          </cell>
          <cell r="E1135">
            <v>50057798</v>
          </cell>
          <cell r="F1135" t="str">
            <v>Инвестиционный договор № 53-555 от 31.05.1999</v>
          </cell>
          <cell r="G1135" t="str">
            <v>АГПЗ (I очередь).Подземные хранилища</v>
          </cell>
          <cell r="H1135" t="str">
            <v xml:space="preserve"> Переход 159х12-57х6-16-20 ТУ 3647-095-00148139-2000</v>
          </cell>
          <cell r="I1135" t="str">
            <v>Переход 159х12-57х6-16-20 ТУ 3647-095-00148139-2000</v>
          </cell>
          <cell r="J1135" t="str">
            <v>ТУ3647-095-00148139-2000</v>
          </cell>
          <cell r="K1135" t="str">
            <v>нет</v>
          </cell>
          <cell r="L1135">
            <v>2007</v>
          </cell>
          <cell r="M1135" t="str">
            <v>ШТ</v>
          </cell>
          <cell r="N1135">
            <v>12</v>
          </cell>
          <cell r="O1135">
            <v>12</v>
          </cell>
          <cell r="P1135" t="str">
            <v>нет</v>
          </cell>
          <cell r="Q1135" t="str">
            <v>нет данных</v>
          </cell>
          <cell r="U1135" t="str">
            <v>Х</v>
          </cell>
          <cell r="V1135" t="str">
            <v>Неотапливаемый склад</v>
          </cell>
          <cell r="W1135">
            <v>11715.96</v>
          </cell>
          <cell r="Y1135">
            <v>14059.15</v>
          </cell>
          <cell r="AC11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5">
            <v>41800.400000000001</v>
          </cell>
          <cell r="AF1135">
            <v>50920.4</v>
          </cell>
          <cell r="AG1135" t="str">
            <v xml:space="preserve">материалы </v>
          </cell>
          <cell r="AH1135" t="str">
            <v xml:space="preserve">ИП ПАО «Газпром» </v>
          </cell>
          <cell r="AI1135" t="str">
            <v>Реализация в последующих периодах (2023-2030 г.г.)</v>
          </cell>
          <cell r="AJ1135" t="str">
            <v>Реализация в последующих периодах (2023-2030 г.г.)</v>
          </cell>
          <cell r="AK11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5" t="str">
            <v xml:space="preserve">Астраханская область </v>
          </cell>
          <cell r="AM1135" t="str">
            <v>S012</v>
          </cell>
          <cell r="AN1135" t="str">
            <v xml:space="preserve">УМТСиК ООО "Газпром добыча Астрахань" </v>
          </cell>
          <cell r="AO1135" t="str">
            <v xml:space="preserve">НИ-МТР Реализация </v>
          </cell>
        </row>
        <row r="1136">
          <cell r="C1136" t="str">
            <v>50057802I0000017552</v>
          </cell>
          <cell r="E1136">
            <v>50057802</v>
          </cell>
          <cell r="F1136" t="str">
            <v>Инвестиционный договор № 53-555 от 31.05.1999</v>
          </cell>
          <cell r="G1136" t="str">
            <v>АГПЗ (I очередь).Подземные хранилища</v>
          </cell>
          <cell r="H1136" t="str">
            <v xml:space="preserve"> Переход 273х19-159х8-12.5-20 ТУ 3647-095-00148139-2000</v>
          </cell>
          <cell r="I1136" t="str">
            <v>Переход 273х19-159х8-12.5-20 ТУ 3647-095-00148139-2000</v>
          </cell>
          <cell r="J1136" t="str">
            <v>ТУ3647-095-00148139-2000</v>
          </cell>
          <cell r="K1136" t="str">
            <v xml:space="preserve">нет </v>
          </cell>
          <cell r="L1136">
            <v>2007</v>
          </cell>
          <cell r="M1136" t="str">
            <v>ШТ</v>
          </cell>
          <cell r="N1136">
            <v>2</v>
          </cell>
          <cell r="O1136">
            <v>2</v>
          </cell>
          <cell r="P1136" t="str">
            <v>нет</v>
          </cell>
          <cell r="Q1136" t="str">
            <v>нет данных</v>
          </cell>
          <cell r="U1136" t="str">
            <v>Х</v>
          </cell>
          <cell r="V1136" t="str">
            <v>Неотапливаемый склад</v>
          </cell>
          <cell r="W1136">
            <v>5611.06</v>
          </cell>
          <cell r="Y1136">
            <v>6733.27</v>
          </cell>
          <cell r="AC11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6">
            <v>17436.830000000002</v>
          </cell>
          <cell r="AF1136">
            <v>21216.83</v>
          </cell>
          <cell r="AG1136" t="str">
            <v xml:space="preserve">материалы </v>
          </cell>
          <cell r="AH1136" t="str">
            <v xml:space="preserve">ИП ПАО «Газпром» </v>
          </cell>
          <cell r="AI1136" t="str">
            <v>Реализация в последующих периодах (2023-2030 г.г.)</v>
          </cell>
          <cell r="AJ1136" t="str">
            <v>Реализация в последующих периодах (2023-2030 г.г.)</v>
          </cell>
          <cell r="AK11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6" t="str">
            <v xml:space="preserve">Астраханская область </v>
          </cell>
          <cell r="AM1136" t="str">
            <v>S012</v>
          </cell>
          <cell r="AN1136" t="str">
            <v xml:space="preserve">УМТСиК ООО "Газпром добыча Астрахань" </v>
          </cell>
          <cell r="AO1136" t="str">
            <v xml:space="preserve">НИ-МТР Реализация </v>
          </cell>
        </row>
        <row r="1137">
          <cell r="C1137" t="str">
            <v>50060755I0000017561</v>
          </cell>
          <cell r="E1137">
            <v>50060755</v>
          </cell>
          <cell r="F1137" t="str">
            <v>Инвестиционный договор № 53-555 от 31.05.1999</v>
          </cell>
          <cell r="G1137" t="str">
            <v>Код 06. Подземные хранилища (расширение).</v>
          </cell>
          <cell r="H1137" t="str">
            <v xml:space="preserve"> Пост управления ПКУ2-У3</v>
          </cell>
          <cell r="I1137" t="str">
            <v>Пост управления ПКУ2-У3</v>
          </cell>
          <cell r="J1137" t="str">
            <v>нет данных</v>
          </cell>
          <cell r="K1137" t="str">
            <v xml:space="preserve">нет </v>
          </cell>
          <cell r="L1137">
            <v>2006</v>
          </cell>
          <cell r="M1137" t="str">
            <v>ШТ</v>
          </cell>
          <cell r="N1137">
            <v>1</v>
          </cell>
          <cell r="O1137">
            <v>1</v>
          </cell>
          <cell r="P1137" t="str">
            <v>нет</v>
          </cell>
          <cell r="Q1137" t="str">
            <v>нет данных</v>
          </cell>
          <cell r="T1137" t="str">
            <v>Х</v>
          </cell>
          <cell r="V1137" t="str">
            <v>Неотапливаемый склад</v>
          </cell>
          <cell r="W1137">
            <v>423.83</v>
          </cell>
          <cell r="Y1137">
            <v>508.6</v>
          </cell>
          <cell r="AC113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37">
            <v>658.91</v>
          </cell>
          <cell r="AF1137">
            <v>798.91</v>
          </cell>
          <cell r="AG1137" t="str">
            <v xml:space="preserve">материалы </v>
          </cell>
          <cell r="AH1137" t="str">
            <v xml:space="preserve">ИП ПАО «Газпром» </v>
          </cell>
          <cell r="AI1137" t="str">
            <v>Реализация в последующих периодах (2023-2030 г.г.)</v>
          </cell>
          <cell r="AK11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7" t="str">
            <v xml:space="preserve">Астраханская область </v>
          </cell>
          <cell r="AM1137" t="str">
            <v>S017</v>
          </cell>
          <cell r="AN1137" t="str">
            <v xml:space="preserve">УМТСиК ООО "Газпром добыча Астрахань" </v>
          </cell>
          <cell r="AO1137" t="str">
            <v xml:space="preserve">НИ-МТР Реализация </v>
          </cell>
        </row>
        <row r="1138">
          <cell r="C1138" t="str">
            <v>50060756I0000017571</v>
          </cell>
          <cell r="E1138">
            <v>50060756</v>
          </cell>
          <cell r="F1138" t="str">
            <v>Инвестиционный договор № 53-555 от 31.05.1999</v>
          </cell>
          <cell r="G1138" t="str">
            <v>Код 06. Подземные хранилища (расширение).</v>
          </cell>
          <cell r="H1138" t="str">
            <v xml:space="preserve"> Пост управления ПКУ3-У3</v>
          </cell>
          <cell r="I1138" t="str">
            <v>Пост управления ПКУ3-У3</v>
          </cell>
          <cell r="J1138" t="str">
            <v>нет данных</v>
          </cell>
          <cell r="K1138" t="str">
            <v>нет</v>
          </cell>
          <cell r="L1138">
            <v>2007</v>
          </cell>
          <cell r="M1138" t="str">
            <v>ШТ</v>
          </cell>
          <cell r="N1138">
            <v>1</v>
          </cell>
          <cell r="O1138">
            <v>1</v>
          </cell>
          <cell r="P1138" t="str">
            <v>нет</v>
          </cell>
          <cell r="Q1138" t="str">
            <v>нет данных</v>
          </cell>
          <cell r="T1138" t="str">
            <v>Х</v>
          </cell>
          <cell r="V1138" t="str">
            <v>Неотапливаемый склад</v>
          </cell>
          <cell r="W1138">
            <v>676.09</v>
          </cell>
          <cell r="Y1138">
            <v>811.31</v>
          </cell>
          <cell r="AC113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38">
            <v>1054.4000000000001</v>
          </cell>
          <cell r="AF1138">
            <v>1274.4000000000001</v>
          </cell>
          <cell r="AG1138" t="str">
            <v xml:space="preserve">материалы </v>
          </cell>
          <cell r="AH1138" t="str">
            <v xml:space="preserve">ИП ПАО «Газпром» </v>
          </cell>
          <cell r="AI1138" t="str">
            <v>Реализация в последующих периодах (2023-2030 г.г.)</v>
          </cell>
          <cell r="AK11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8" t="str">
            <v xml:space="preserve">Астраханская область </v>
          </cell>
          <cell r="AM1138" t="str">
            <v>S017</v>
          </cell>
          <cell r="AN1138" t="str">
            <v xml:space="preserve">УМТСиК ООО "Газпром добыча Астрахань" </v>
          </cell>
          <cell r="AO1138" t="str">
            <v xml:space="preserve">НИ-МТР Реализация </v>
          </cell>
        </row>
        <row r="1139">
          <cell r="C1139" t="str">
            <v>50057944I0000017584</v>
          </cell>
          <cell r="E1139">
            <v>50057944</v>
          </cell>
          <cell r="F1139" t="str">
            <v>Инвестиционный договор № 53-555 от 31.05.1999</v>
          </cell>
          <cell r="G1139" t="str">
            <v>Подключение дополнительных скважин к сущ. Подключение ск.№4429</v>
          </cell>
          <cell r="H1139" t="str">
            <v xml:space="preserve"> Переход ПК-325х22-159х12 ГОСТ 17378-2001</v>
          </cell>
          <cell r="I1139" t="str">
            <v xml:space="preserve">Переход ПК-325х22-159х12 </v>
          </cell>
          <cell r="J1139" t="str">
            <v>ГОСТ 17378-2001</v>
          </cell>
          <cell r="K1139" t="str">
            <v>нет</v>
          </cell>
          <cell r="L1139">
            <v>2007</v>
          </cell>
          <cell r="M1139" t="str">
            <v>ШТ</v>
          </cell>
          <cell r="N1139">
            <v>4</v>
          </cell>
          <cell r="O1139">
            <v>4</v>
          </cell>
          <cell r="P1139" t="str">
            <v>нет</v>
          </cell>
          <cell r="Q1139" t="str">
            <v>нет данных</v>
          </cell>
          <cell r="U1139" t="str">
            <v>Х</v>
          </cell>
          <cell r="V1139" t="str">
            <v>Неотапливаемый склад</v>
          </cell>
          <cell r="W1139">
            <v>7763.96</v>
          </cell>
          <cell r="Y1139">
            <v>9316.75</v>
          </cell>
          <cell r="AC11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39">
            <v>24207.37</v>
          </cell>
          <cell r="AF1139">
            <v>29287.37</v>
          </cell>
          <cell r="AG1139" t="str">
            <v xml:space="preserve">материалы </v>
          </cell>
          <cell r="AH1139" t="str">
            <v xml:space="preserve">ИП ПАО «Газпром» </v>
          </cell>
          <cell r="AI1139" t="str">
            <v>Реализация в последующих периодах (2023-2030 г.г.)</v>
          </cell>
          <cell r="AJ1139" t="str">
            <v>Реализация в последующих периодах (2023-2030 г.г.)</v>
          </cell>
          <cell r="AK11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39" t="str">
            <v xml:space="preserve">Астраханская область </v>
          </cell>
          <cell r="AM1139" t="str">
            <v>S012</v>
          </cell>
          <cell r="AN1139" t="str">
            <v xml:space="preserve">УМТСиК ООО "Газпром добыча Астрахань" </v>
          </cell>
          <cell r="AO1139" t="str">
            <v xml:space="preserve">НИ-МТР Реализация </v>
          </cell>
        </row>
        <row r="1140">
          <cell r="C1140" t="str">
            <v>50058439I0000017592</v>
          </cell>
          <cell r="E1140">
            <v>50058439</v>
          </cell>
          <cell r="F1140" t="str">
            <v>Инвестиционный договор № 53-555 от 31.05.1999</v>
          </cell>
          <cell r="G1140" t="str">
            <v>АГПЗ (I очередь).Подземные хранилища</v>
          </cell>
          <cell r="H1140" t="str">
            <v xml:space="preserve"> Фланец 2-400-63 ст.25 ГОСТ 12821-80</v>
          </cell>
          <cell r="I1140" t="str">
            <v xml:space="preserve">Фланец 2-400-63 ст.25 </v>
          </cell>
          <cell r="J1140" t="str">
            <v>ГОСТ 12821-80</v>
          </cell>
          <cell r="K1140" t="str">
            <v xml:space="preserve">нет </v>
          </cell>
          <cell r="L1140">
            <v>2007</v>
          </cell>
          <cell r="M1140" t="str">
            <v>ШТ</v>
          </cell>
          <cell r="N1140">
            <v>2</v>
          </cell>
          <cell r="O1140">
            <v>2</v>
          </cell>
          <cell r="P1140" t="str">
            <v>нет</v>
          </cell>
          <cell r="Q1140" t="str">
            <v>нет данных</v>
          </cell>
          <cell r="U1140" t="str">
            <v>Х</v>
          </cell>
          <cell r="V1140" t="str">
            <v>Неотапливаемый склад</v>
          </cell>
          <cell r="W1140">
            <v>12429.92</v>
          </cell>
          <cell r="Y1140">
            <v>14915.9</v>
          </cell>
          <cell r="AC11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40">
            <v>38640.68</v>
          </cell>
          <cell r="AF1140">
            <v>47000.68</v>
          </cell>
          <cell r="AG1140" t="str">
            <v xml:space="preserve">материалы </v>
          </cell>
          <cell r="AH1140" t="str">
            <v xml:space="preserve">ИП ПАО «Газпром» </v>
          </cell>
          <cell r="AI1140" t="str">
            <v>Реализация в последующих периодах (2023-2030 г.г.)</v>
          </cell>
          <cell r="AJ1140" t="str">
            <v>Реализация в последующих периодах (2023-2030 г.г.)</v>
          </cell>
          <cell r="AK11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0" t="str">
            <v xml:space="preserve">Астраханская область </v>
          </cell>
          <cell r="AM1140" t="str">
            <v>S012</v>
          </cell>
          <cell r="AN1140" t="str">
            <v xml:space="preserve">УМТСиК ООО "Газпром добыча Астрахань" </v>
          </cell>
          <cell r="AO1140" t="str">
            <v xml:space="preserve">НИ-МТР Реализация </v>
          </cell>
        </row>
        <row r="1141">
          <cell r="C1141" t="str">
            <v>10083781I0000017621</v>
          </cell>
          <cell r="E1141">
            <v>10083781</v>
          </cell>
          <cell r="F1141" t="str">
            <v>Инвестиционный договор № 53-555 от 31.05.1999</v>
          </cell>
          <cell r="G1141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141" t="str">
            <v xml:space="preserve"> Гром-полоса 25х2</v>
          </cell>
          <cell r="I1141" t="str">
            <v>Гром-полоса 25х2</v>
          </cell>
          <cell r="J1141" t="str">
            <v>нет данных</v>
          </cell>
          <cell r="K1141" t="str">
            <v>нет</v>
          </cell>
          <cell r="L1141">
            <v>2007</v>
          </cell>
          <cell r="M1141" t="str">
            <v>ШТ</v>
          </cell>
          <cell r="N1141">
            <v>1</v>
          </cell>
          <cell r="O1141">
            <v>1</v>
          </cell>
          <cell r="P1141" t="str">
            <v xml:space="preserve">нет </v>
          </cell>
          <cell r="Q1141" t="str">
            <v>нет данных</v>
          </cell>
          <cell r="U1141" t="str">
            <v>Х</v>
          </cell>
          <cell r="V1141" t="str">
            <v>Неотапливаемый склад</v>
          </cell>
          <cell r="W1141">
            <v>371.38</v>
          </cell>
          <cell r="Y1141">
            <v>445.66</v>
          </cell>
          <cell r="AC11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41">
            <v>1118.9000000000001</v>
          </cell>
          <cell r="AF1141">
            <v>1358.9</v>
          </cell>
          <cell r="AG1141" t="str">
            <v xml:space="preserve">материалы </v>
          </cell>
          <cell r="AH1141" t="str">
            <v xml:space="preserve">ИП ПАО «Газпром» </v>
          </cell>
          <cell r="AI1141" t="str">
            <v>Реализация в последующих периодах (2023-2030 г.г.)</v>
          </cell>
          <cell r="AJ1141" t="str">
            <v>Реализация в последующих периодах (2023-2030 г.г.)</v>
          </cell>
          <cell r="AK11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1" t="str">
            <v xml:space="preserve">Астраханская область </v>
          </cell>
          <cell r="AM1141" t="str">
            <v>S017</v>
          </cell>
          <cell r="AN1141" t="str">
            <v xml:space="preserve">УМТСиК ООО "Газпром добыча Астрахань" </v>
          </cell>
          <cell r="AO1141" t="str">
            <v xml:space="preserve">НИ-МТР Реализация </v>
          </cell>
        </row>
        <row r="1142">
          <cell r="C1142" t="str">
            <v>10083028I00000176460</v>
          </cell>
          <cell r="E1142">
            <v>10083028</v>
          </cell>
          <cell r="F1142" t="str">
            <v>Инвестиционный договор № 53-555 от 31.05.1999</v>
          </cell>
          <cell r="G1142" t="str">
            <v>Код 06. Подземные хранилища (расширение).</v>
          </cell>
          <cell r="H1142" t="str">
            <v xml:space="preserve"> Кабель-канал 90х40 Legrand</v>
          </cell>
          <cell r="I1142" t="str">
            <v>Кабель-канал 90х40 Legrand</v>
          </cell>
          <cell r="J1142" t="str">
            <v>нет данных</v>
          </cell>
          <cell r="K1142" t="str">
            <v xml:space="preserve">нет </v>
          </cell>
          <cell r="L1142">
            <v>2007</v>
          </cell>
          <cell r="M1142" t="str">
            <v>М</v>
          </cell>
          <cell r="N1142">
            <v>60</v>
          </cell>
          <cell r="O1142">
            <v>60</v>
          </cell>
          <cell r="P1142" t="str">
            <v>нет</v>
          </cell>
          <cell r="Q1142" t="str">
            <v>нет данных</v>
          </cell>
          <cell r="U1142" t="str">
            <v>Х</v>
          </cell>
          <cell r="V1142" t="str">
            <v>Неотапливаемый склад</v>
          </cell>
          <cell r="W1142">
            <v>5945.4</v>
          </cell>
          <cell r="Y1142">
            <v>7134.48</v>
          </cell>
          <cell r="AC114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2">
            <v>18154.240000000002</v>
          </cell>
          <cell r="AF1142">
            <v>21754.240000000002</v>
          </cell>
          <cell r="AG1142" t="str">
            <v xml:space="preserve">материалы </v>
          </cell>
          <cell r="AH1142" t="str">
            <v xml:space="preserve">ИП ПАО «Газпром» </v>
          </cell>
          <cell r="AI1142" t="str">
            <v>Реализация в последующих периодах (2023-2030 г.г.)</v>
          </cell>
          <cell r="AJ1142" t="str">
            <v>Реализация в последующих периодах (2023-2030 г.г.)</v>
          </cell>
          <cell r="AK11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2" t="str">
            <v xml:space="preserve">Астраханская область </v>
          </cell>
          <cell r="AM1142" t="str">
            <v>S017</v>
          </cell>
          <cell r="AN1142" t="str">
            <v xml:space="preserve">УМТСиК ООО "Газпром добыча Астрахань" </v>
          </cell>
          <cell r="AO1142" t="str">
            <v xml:space="preserve">НИ-МТР Реализация </v>
          </cell>
        </row>
        <row r="1143">
          <cell r="C1143" t="str">
            <v>10083042I00000176610</v>
          </cell>
          <cell r="E1143">
            <v>10083042</v>
          </cell>
          <cell r="F1143" t="str">
            <v>Инвестиционный договор № 53-555 от 31.05.1999</v>
          </cell>
          <cell r="G1143" t="str">
            <v>Код 06. Подземные хранилища (расширение).</v>
          </cell>
          <cell r="H1143" t="str">
            <v xml:space="preserve"> Кабель-канал погонажный 40х25 DLP</v>
          </cell>
          <cell r="I1143" t="str">
            <v>Кабель-канал погонажный 40х25 DLP</v>
          </cell>
          <cell r="J1143" t="str">
            <v>нет данных</v>
          </cell>
          <cell r="K1143" t="str">
            <v>нет</v>
          </cell>
          <cell r="L1143">
            <v>2007</v>
          </cell>
          <cell r="M1143" t="str">
            <v>М</v>
          </cell>
          <cell r="N1143">
            <v>10</v>
          </cell>
          <cell r="O1143">
            <v>10</v>
          </cell>
          <cell r="P1143" t="str">
            <v>нет</v>
          </cell>
          <cell r="Q1143" t="str">
            <v>нет данных</v>
          </cell>
          <cell r="U1143" t="str">
            <v>Х</v>
          </cell>
          <cell r="V1143" t="str">
            <v>Неотапливаемый склад</v>
          </cell>
          <cell r="W1143">
            <v>284.8</v>
          </cell>
          <cell r="Y1143">
            <v>341.76</v>
          </cell>
          <cell r="AC114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3">
            <v>841.92000000000007</v>
          </cell>
          <cell r="AF1143">
            <v>1041.92</v>
          </cell>
          <cell r="AG1143" t="str">
            <v xml:space="preserve">материалы </v>
          </cell>
          <cell r="AH1143" t="str">
            <v xml:space="preserve">ИП ПАО «Газпром» </v>
          </cell>
          <cell r="AI1143" t="str">
            <v>Реализация в последующих периодах (2023-2030 г.г.)</v>
          </cell>
          <cell r="AJ1143" t="str">
            <v>Реализация в последующих периодах (2023-2030 г.г.)</v>
          </cell>
          <cell r="AK11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3" t="str">
            <v xml:space="preserve">Астраханская область </v>
          </cell>
          <cell r="AM1143" t="str">
            <v>S017</v>
          </cell>
          <cell r="AN1143" t="str">
            <v xml:space="preserve">УМТСиК ООО "Газпром добыча Астрахань" </v>
          </cell>
          <cell r="AO1143" t="str">
            <v xml:space="preserve">НИ-МТР Реализация </v>
          </cell>
        </row>
        <row r="1144">
          <cell r="C1144" t="str">
            <v>10083041I00000176773</v>
          </cell>
          <cell r="E1144">
            <v>10083041</v>
          </cell>
          <cell r="F1144" t="str">
            <v>Инвестиционный договор № 53-555 от 31.05.1999</v>
          </cell>
          <cell r="G1144" t="str">
            <v>Код 06. Подземные хранилища (расширение).</v>
          </cell>
          <cell r="H1144" t="str">
            <v xml:space="preserve"> Кабель-канал погонажный 25х16 DLP</v>
          </cell>
          <cell r="I1144" t="str">
            <v>Кабель-канал погонажный 25х16 DLP</v>
          </cell>
          <cell r="J1144" t="str">
            <v>нет данных</v>
          </cell>
          <cell r="K1144" t="str">
            <v>нет</v>
          </cell>
          <cell r="L1144">
            <v>2007</v>
          </cell>
          <cell r="M1144" t="str">
            <v>М</v>
          </cell>
          <cell r="N1144">
            <v>73</v>
          </cell>
          <cell r="O1144">
            <v>73</v>
          </cell>
          <cell r="P1144" t="str">
            <v>нет</v>
          </cell>
          <cell r="Q1144" t="str">
            <v>нет данных</v>
          </cell>
          <cell r="U1144" t="str">
            <v>Х</v>
          </cell>
          <cell r="V1144" t="str">
            <v>Неотапливаемый склад</v>
          </cell>
          <cell r="W1144">
            <v>1049.74</v>
          </cell>
          <cell r="Y1144">
            <v>1259.69</v>
          </cell>
          <cell r="AC114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4">
            <v>3111.23</v>
          </cell>
          <cell r="AF1144">
            <v>3841.23</v>
          </cell>
          <cell r="AG1144" t="str">
            <v xml:space="preserve">материалы </v>
          </cell>
          <cell r="AH1144" t="str">
            <v xml:space="preserve">ИП ПАО «Газпром» </v>
          </cell>
          <cell r="AI1144" t="str">
            <v>Реализация в последующих периодах (2023-2030 г.г.)</v>
          </cell>
          <cell r="AJ1144" t="str">
            <v>Реализация в последующих периодах (2023-2030 г.г.)</v>
          </cell>
          <cell r="AK11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4" t="str">
            <v xml:space="preserve">Астраханская область </v>
          </cell>
          <cell r="AM1144" t="str">
            <v>S017</v>
          </cell>
          <cell r="AN1144" t="str">
            <v xml:space="preserve">УМТСиК ООО "Газпром добыча Астрахань" </v>
          </cell>
          <cell r="AO1144" t="str">
            <v xml:space="preserve">НИ-МТР Реализация </v>
          </cell>
        </row>
        <row r="1145">
          <cell r="C1145" t="str">
            <v>10083043I00000176815</v>
          </cell>
          <cell r="E1145">
            <v>10083043</v>
          </cell>
          <cell r="F1145" t="str">
            <v>Инвестиционный договор № 53-555 от 31.05.1999</v>
          </cell>
          <cell r="G1145" t="str">
            <v>Код 06. Подземные хранилища (расширение).</v>
          </cell>
          <cell r="H1145" t="str">
            <v xml:space="preserve"> Кабель-канал погонажный 40х40 DLP</v>
          </cell>
          <cell r="I1145" t="str">
            <v>Кабель-канал погонажный 40х40 DLP</v>
          </cell>
          <cell r="J1145" t="str">
            <v>нет данных</v>
          </cell>
          <cell r="K1145" t="str">
            <v>нет</v>
          </cell>
          <cell r="L1145">
            <v>2007</v>
          </cell>
          <cell r="M1145" t="str">
            <v>М</v>
          </cell>
          <cell r="N1145">
            <v>15</v>
          </cell>
          <cell r="O1145">
            <v>15</v>
          </cell>
          <cell r="P1145" t="str">
            <v>нет</v>
          </cell>
          <cell r="Q1145" t="str">
            <v>нет данных</v>
          </cell>
          <cell r="U1145" t="str">
            <v>Х</v>
          </cell>
          <cell r="V1145" t="str">
            <v>Неотапливаемый склад</v>
          </cell>
          <cell r="W1145">
            <v>567.9</v>
          </cell>
          <cell r="Y1145">
            <v>681.48</v>
          </cell>
          <cell r="AC114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5">
            <v>1778.04</v>
          </cell>
          <cell r="AF1145">
            <v>2078.04</v>
          </cell>
          <cell r="AG1145" t="str">
            <v xml:space="preserve">материалы </v>
          </cell>
          <cell r="AH1145" t="str">
            <v xml:space="preserve">ИП ПАО «Газпром» </v>
          </cell>
          <cell r="AI1145" t="str">
            <v>Реализация в последующих периодах (2023-2030 г.г.)</v>
          </cell>
          <cell r="AJ1145" t="str">
            <v>Реализация в последующих периодах (2023-2030 г.г.)</v>
          </cell>
          <cell r="AK11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5" t="str">
            <v xml:space="preserve">Астраханская область </v>
          </cell>
          <cell r="AM1145" t="str">
            <v>S017</v>
          </cell>
          <cell r="AN1145" t="str">
            <v xml:space="preserve">УМТСиК ООО "Газпром добыча Астрахань" </v>
          </cell>
          <cell r="AO1145" t="str">
            <v xml:space="preserve">НИ-МТР Реализация </v>
          </cell>
        </row>
        <row r="1146">
          <cell r="C1146" t="str">
            <v>10083036I00000176930</v>
          </cell>
          <cell r="E1146">
            <v>10083036</v>
          </cell>
          <cell r="F1146" t="str">
            <v>Инвестиционный договор № 53-555 от 31.05.1999</v>
          </cell>
          <cell r="G1146" t="str">
            <v>Код 06. Подземные хранилища (расширение).</v>
          </cell>
          <cell r="H1146" t="str">
            <v xml:space="preserve"> Кабель-канал магистральный 40х40 DLP-D</v>
          </cell>
          <cell r="I1146" t="str">
            <v>Кабель-канал магистральный 40х40 DLP-D</v>
          </cell>
          <cell r="J1146" t="str">
            <v>нет данных</v>
          </cell>
          <cell r="K1146" t="str">
            <v>нет</v>
          </cell>
          <cell r="L1146">
            <v>2007</v>
          </cell>
          <cell r="M1146" t="str">
            <v>М</v>
          </cell>
          <cell r="N1146">
            <v>30</v>
          </cell>
          <cell r="O1146">
            <v>30</v>
          </cell>
          <cell r="P1146" t="str">
            <v>нет</v>
          </cell>
          <cell r="Q1146" t="str">
            <v>нет данных</v>
          </cell>
          <cell r="U1146" t="str">
            <v>Х</v>
          </cell>
          <cell r="V1146" t="str">
            <v>Неотапливаемый склад</v>
          </cell>
          <cell r="W1146">
            <v>1135.8</v>
          </cell>
          <cell r="Y1146">
            <v>1362.96</v>
          </cell>
          <cell r="AC114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6">
            <v>3556.0699999999997</v>
          </cell>
          <cell r="AF1146">
            <v>4156.07</v>
          </cell>
          <cell r="AG1146" t="str">
            <v xml:space="preserve">материалы </v>
          </cell>
          <cell r="AH1146" t="str">
            <v xml:space="preserve">ИП ПАО «Газпром» </v>
          </cell>
          <cell r="AI1146" t="str">
            <v>Реализация в последующих периодах (2023-2030 г.г.)</v>
          </cell>
          <cell r="AJ1146" t="str">
            <v>Реализация в последующих периодах (2023-2030 г.г.)</v>
          </cell>
          <cell r="AK11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6" t="str">
            <v xml:space="preserve">Астраханская область </v>
          </cell>
          <cell r="AM1146" t="str">
            <v>S017</v>
          </cell>
          <cell r="AN1146" t="str">
            <v xml:space="preserve">УМТСиК ООО "Газпром добыча Астрахань" </v>
          </cell>
          <cell r="AO1146" t="str">
            <v xml:space="preserve">НИ-МТР Реализация </v>
          </cell>
        </row>
        <row r="1147">
          <cell r="C1147" t="str">
            <v>10083018I00000177014</v>
          </cell>
          <cell r="E1147">
            <v>10083018</v>
          </cell>
          <cell r="F1147" t="str">
            <v>Инвестиционный договор № 53-555 от 31.05.1999</v>
          </cell>
          <cell r="G1147" t="str">
            <v>Код 06. Подземные хранилища (расширение).</v>
          </cell>
          <cell r="H1147" t="str">
            <v xml:space="preserve"> Кабель- канал 105х50mm, L=2m, Legrand импорт</v>
          </cell>
          <cell r="I1147" t="str">
            <v>Кабель- канал 105х50mm, L=2m, Legrand импорт</v>
          </cell>
          <cell r="J1147" t="str">
            <v>нет данных</v>
          </cell>
          <cell r="K1147" t="str">
            <v>нет</v>
          </cell>
          <cell r="L1147">
            <v>2007</v>
          </cell>
          <cell r="M1147" t="str">
            <v>М</v>
          </cell>
          <cell r="N1147">
            <v>14</v>
          </cell>
          <cell r="O1147">
            <v>14</v>
          </cell>
          <cell r="P1147" t="str">
            <v>да</v>
          </cell>
          <cell r="Q1147" t="str">
            <v>нет данных</v>
          </cell>
          <cell r="U1147" t="str">
            <v>Х</v>
          </cell>
          <cell r="V1147" t="str">
            <v>Неотапливаемый склад</v>
          </cell>
          <cell r="W1147">
            <v>801.92</v>
          </cell>
          <cell r="Y1147">
            <v>962.3</v>
          </cell>
          <cell r="AC114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7">
            <v>2374.31</v>
          </cell>
          <cell r="AF1147">
            <v>2934.31</v>
          </cell>
          <cell r="AG1147" t="str">
            <v xml:space="preserve">материалы </v>
          </cell>
          <cell r="AH1147" t="str">
            <v xml:space="preserve">ИП ПАО «Газпром» </v>
          </cell>
          <cell r="AI1147" t="str">
            <v>Реализация в последующих периодах (2023-2030 г.г.)</v>
          </cell>
          <cell r="AJ1147" t="str">
            <v>Реализация в последующих периодах (2023-2030 г.г.)</v>
          </cell>
          <cell r="AK11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7" t="str">
            <v xml:space="preserve">Астраханская область </v>
          </cell>
          <cell r="AM1147" t="str">
            <v>S017</v>
          </cell>
          <cell r="AN1147" t="str">
            <v xml:space="preserve">УМТСиК ООО "Газпром добыча Астрахань" </v>
          </cell>
          <cell r="AO1147" t="str">
            <v xml:space="preserve">НИ-МТР Реализация </v>
          </cell>
        </row>
        <row r="1148">
          <cell r="C1148" t="str">
            <v>10083033I00000177170</v>
          </cell>
          <cell r="E1148">
            <v>10083033</v>
          </cell>
          <cell r="F1148" t="str">
            <v>Инвестиционный договор № 53-555 от 31.05.1999</v>
          </cell>
          <cell r="G1148" t="str">
            <v>Код 06. Подземные хранилища (расширение).</v>
          </cell>
          <cell r="H1148" t="str">
            <v xml:space="preserve"> Кабель-канал магистральный 150х60 DLP-D</v>
          </cell>
          <cell r="I1148" t="str">
            <v>Кабель-канал магистральный 150х60 DLP-D</v>
          </cell>
          <cell r="J1148" t="str">
            <v>нет данных</v>
          </cell>
          <cell r="K1148" t="str">
            <v>нет</v>
          </cell>
          <cell r="L1148">
            <v>2007</v>
          </cell>
          <cell r="M1148" t="str">
            <v>М</v>
          </cell>
          <cell r="N1148">
            <v>70</v>
          </cell>
          <cell r="O1148">
            <v>70</v>
          </cell>
          <cell r="P1148" t="str">
            <v>нет</v>
          </cell>
          <cell r="Q1148" t="str">
            <v>нет данных</v>
          </cell>
          <cell r="U1148" t="str">
            <v>Х</v>
          </cell>
          <cell r="V1148" t="str">
            <v>Неотапливаемый склад</v>
          </cell>
          <cell r="W1148">
            <v>16235.8</v>
          </cell>
          <cell r="Y1148">
            <v>19482.96</v>
          </cell>
          <cell r="AC114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48">
            <v>48906.63</v>
          </cell>
          <cell r="AF1148">
            <v>59406.63</v>
          </cell>
          <cell r="AG1148" t="str">
            <v xml:space="preserve">материалы </v>
          </cell>
          <cell r="AH1148" t="str">
            <v xml:space="preserve">ИП ПАО «Газпром» </v>
          </cell>
          <cell r="AI1148" t="str">
            <v>Реализация в последующих периодах (2023-2030 г.г.)</v>
          </cell>
          <cell r="AJ1148" t="str">
            <v>Реализация в последующих периодах (2023-2030 г.г.)</v>
          </cell>
          <cell r="AK11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8" t="str">
            <v xml:space="preserve">Астраханская область </v>
          </cell>
          <cell r="AM1148" t="str">
            <v>S017</v>
          </cell>
          <cell r="AN1148" t="str">
            <v xml:space="preserve">УМТСиК ООО "Газпром добыча Астрахань" </v>
          </cell>
          <cell r="AO1148" t="str">
            <v xml:space="preserve">НИ-МТР Реализация </v>
          </cell>
        </row>
        <row r="1149">
          <cell r="C1149" t="str">
            <v>50063057I0000017763</v>
          </cell>
          <cell r="E1149">
            <v>50063057</v>
          </cell>
          <cell r="F1149" t="str">
            <v>Инвестиционный договор № 53-555 от 31.05.1999</v>
          </cell>
          <cell r="G1149" t="str">
            <v>Подключение дополнительных скважин к сущ. Подключение ск.№4429</v>
          </cell>
          <cell r="H1149" t="str">
            <v xml:space="preserve"> Прокладка мет. овального сечения 50-63 ст. 08Х18Н10Т, черт. № 02-01-МР</v>
          </cell>
          <cell r="I1149" t="str">
            <v>Прокладка мет. овального сечения 50-63 ст. 08Х18Н10Т, черт. № 02-01-МР</v>
          </cell>
          <cell r="J1149" t="str">
            <v>нет данных</v>
          </cell>
          <cell r="K1149" t="str">
            <v>нет</v>
          </cell>
          <cell r="L1149">
            <v>2007</v>
          </cell>
          <cell r="M1149" t="str">
            <v>ШТ</v>
          </cell>
          <cell r="N1149">
            <v>3</v>
          </cell>
          <cell r="O1149">
            <v>3</v>
          </cell>
          <cell r="P1149" t="str">
            <v xml:space="preserve">нет </v>
          </cell>
          <cell r="Q1149" t="str">
            <v>нет данных</v>
          </cell>
          <cell r="U1149" t="str">
            <v>Х</v>
          </cell>
          <cell r="V1149" t="str">
            <v>Неотапливаемый склад</v>
          </cell>
          <cell r="W1149">
            <v>2395.5</v>
          </cell>
          <cell r="Y1149">
            <v>2874.6</v>
          </cell>
          <cell r="AC11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49">
            <v>7476.33</v>
          </cell>
          <cell r="AF1149">
            <v>9036.33</v>
          </cell>
          <cell r="AG1149" t="str">
            <v xml:space="preserve">материалы </v>
          </cell>
          <cell r="AH1149" t="str">
            <v xml:space="preserve">ИП ПАО «Газпром» </v>
          </cell>
          <cell r="AI1149" t="str">
            <v>Реализация в последующих периодах (2023-2030 г.г.)</v>
          </cell>
          <cell r="AJ1149" t="str">
            <v>Реализация в последующих периодах (2023-2030 г.г.)</v>
          </cell>
          <cell r="AK11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49" t="str">
            <v xml:space="preserve">Астраханская область </v>
          </cell>
          <cell r="AM1149" t="str">
            <v>S012</v>
          </cell>
          <cell r="AN1149" t="str">
            <v xml:space="preserve">УМТСиК ООО "Газпром добыча Астрахань" </v>
          </cell>
          <cell r="AO1149" t="str">
            <v xml:space="preserve">НИ-МТР Реализация </v>
          </cell>
        </row>
        <row r="1150">
          <cell r="C1150" t="str">
            <v>50059591I0000017781</v>
          </cell>
          <cell r="E1150">
            <v>50059591</v>
          </cell>
          <cell r="F1150" t="str">
            <v>Инвестиционный договор № 53-555 от 31.05.1999</v>
          </cell>
          <cell r="G1150" t="str">
            <v>АГПЗ  (II  очередь). Подземные хранилища (расширение).</v>
          </cell>
          <cell r="H1150" t="str">
            <v xml:space="preserve"> Клапан запорный 15с94бк4 Ду25 Ру25</v>
          </cell>
          <cell r="I1150" t="str">
            <v>Клапан запорный 15с94бк4 Ду25 Ру25</v>
          </cell>
          <cell r="J1150" t="str">
            <v>нет данных</v>
          </cell>
          <cell r="K1150" t="str">
            <v xml:space="preserve">нет </v>
          </cell>
          <cell r="L1150">
            <v>2007</v>
          </cell>
          <cell r="M1150" t="str">
            <v>КМП</v>
          </cell>
          <cell r="N1150">
            <v>1</v>
          </cell>
          <cell r="O1150">
            <v>1</v>
          </cell>
          <cell r="P1150" t="str">
            <v>нет</v>
          </cell>
          <cell r="Q1150" t="str">
            <v>нет данных</v>
          </cell>
          <cell r="U1150" t="str">
            <v>Х</v>
          </cell>
          <cell r="V1150" t="str">
            <v>Неотапливаемый склад</v>
          </cell>
          <cell r="W1150">
            <v>376.01</v>
          </cell>
          <cell r="Y1150">
            <v>451.21</v>
          </cell>
          <cell r="AC11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0">
            <v>1660.84</v>
          </cell>
          <cell r="AF1150">
            <v>1910.84</v>
          </cell>
          <cell r="AG1150" t="str">
            <v xml:space="preserve">материалы </v>
          </cell>
          <cell r="AH1150" t="str">
            <v xml:space="preserve">ИП ПАО «Газпром» </v>
          </cell>
          <cell r="AI1150" t="str">
            <v>Реализация в последующих периодах (2023-2030 г.г.)</v>
          </cell>
          <cell r="AJ1150" t="str">
            <v>Реализация в последующих периодах (2023-2030 г.г.)</v>
          </cell>
          <cell r="AK11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0" t="str">
            <v xml:space="preserve">Астраханская область </v>
          </cell>
          <cell r="AM1150" t="str">
            <v>S012</v>
          </cell>
          <cell r="AN1150" t="str">
            <v xml:space="preserve">УМТСиК ООО "Газпром добыча Астрахань" </v>
          </cell>
          <cell r="AO1150" t="str">
            <v xml:space="preserve">НИ-МТР Реализация </v>
          </cell>
        </row>
        <row r="1151">
          <cell r="C1151" t="str">
            <v>50059583I0000017791</v>
          </cell>
          <cell r="E1151">
            <v>50059583</v>
          </cell>
          <cell r="F1151" t="str">
            <v>Инвестиционный договор № 53-555 от 31.05.1999</v>
          </cell>
          <cell r="G1151" t="str">
            <v>АГПЗ  (II  очередь). Подземные хранилища (расширение).</v>
          </cell>
          <cell r="H1151" t="str">
            <v xml:space="preserve"> Клапан запорный 15с67бк Ду15 Ру160</v>
          </cell>
          <cell r="I1151" t="str">
            <v>Клапан запорный 15с67бк Ду15 Ру160</v>
          </cell>
          <cell r="J1151" t="str">
            <v>нет данных</v>
          </cell>
          <cell r="K1151" t="str">
            <v>нет</v>
          </cell>
          <cell r="L1151">
            <v>2007</v>
          </cell>
          <cell r="M1151" t="str">
            <v>КМП</v>
          </cell>
          <cell r="N1151">
            <v>1</v>
          </cell>
          <cell r="O1151">
            <v>1</v>
          </cell>
          <cell r="P1151" t="str">
            <v>нет</v>
          </cell>
          <cell r="Q1151" t="str">
            <v>нет данных</v>
          </cell>
          <cell r="T1151" t="str">
            <v>Х</v>
          </cell>
          <cell r="V1151" t="str">
            <v>Неотапливаемый склад</v>
          </cell>
          <cell r="W1151">
            <v>243.3</v>
          </cell>
          <cell r="Y1151">
            <v>291.95999999999998</v>
          </cell>
          <cell r="AC11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1">
            <v>556.95000000000005</v>
          </cell>
          <cell r="AF1151">
            <v>636.95000000000005</v>
          </cell>
          <cell r="AG1151" t="str">
            <v xml:space="preserve">материалы </v>
          </cell>
          <cell r="AH1151" t="str">
            <v xml:space="preserve">ИП ПАО «Газпром» </v>
          </cell>
          <cell r="AI1151" t="str">
            <v>Реализация в последующих периодах (2023-2030 г.г.)</v>
          </cell>
          <cell r="AK11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1" t="str">
            <v xml:space="preserve">Астраханская область </v>
          </cell>
          <cell r="AM1151" t="str">
            <v>S012</v>
          </cell>
          <cell r="AN1151" t="str">
            <v xml:space="preserve">УМТСиК ООО "Газпром добыча Астрахань" </v>
          </cell>
          <cell r="AO1151" t="str">
            <v xml:space="preserve">НИ-МТР Реализация </v>
          </cell>
        </row>
        <row r="1152">
          <cell r="C1152" t="str">
            <v>50057229I0000017802</v>
          </cell>
          <cell r="E1152">
            <v>50057229</v>
          </cell>
          <cell r="F1152" t="str">
            <v>Инвестиционный договор № 53-555 от 31.05.1999</v>
          </cell>
          <cell r="G1152" t="str">
            <v>АГПЗ (I очередь).Подземные хранилища</v>
          </cell>
          <cell r="H1152" t="str">
            <v xml:space="preserve"> Заглушка 4-150-16,0-20 АТК 24.200.02-90</v>
          </cell>
          <cell r="I1152" t="str">
            <v>Заглушка 4-150-16,0-20 АТК 24.200.02-90</v>
          </cell>
          <cell r="J1152" t="str">
            <v>нет данных</v>
          </cell>
          <cell r="K1152" t="str">
            <v xml:space="preserve">нет </v>
          </cell>
          <cell r="L1152">
            <v>2007</v>
          </cell>
          <cell r="M1152" t="str">
            <v>ШТ</v>
          </cell>
          <cell r="N1152">
            <v>2</v>
          </cell>
          <cell r="O1152">
            <v>2</v>
          </cell>
          <cell r="P1152" t="str">
            <v>нет</v>
          </cell>
          <cell r="Q1152" t="str">
            <v>нет данных</v>
          </cell>
          <cell r="U1152" t="str">
            <v>Х</v>
          </cell>
          <cell r="V1152" t="str">
            <v>Неотапливаемый склад</v>
          </cell>
          <cell r="W1152">
            <v>499.02</v>
          </cell>
          <cell r="Y1152">
            <v>598.82000000000005</v>
          </cell>
          <cell r="AC11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2">
            <v>5128.1400000000003</v>
          </cell>
          <cell r="AF1152">
            <v>6208.14</v>
          </cell>
          <cell r="AG1152" t="str">
            <v xml:space="preserve">материалы </v>
          </cell>
          <cell r="AH1152" t="str">
            <v xml:space="preserve">ИП ПАО «Газпром» </v>
          </cell>
          <cell r="AI1152" t="str">
            <v>Реализация в последующих периодах (2023-2030 г.г.)</v>
          </cell>
          <cell r="AJ1152" t="str">
            <v>Реализация в последующих периодах (2023-2030 г.г.)</v>
          </cell>
          <cell r="AK11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2" t="str">
            <v xml:space="preserve">Астраханская область </v>
          </cell>
          <cell r="AM1152" t="str">
            <v>S012</v>
          </cell>
          <cell r="AN1152" t="str">
            <v xml:space="preserve">УМТСиК ООО "Газпром добыча Астрахань" </v>
          </cell>
          <cell r="AO1152" t="str">
            <v xml:space="preserve">НИ-МТР Реализация </v>
          </cell>
        </row>
        <row r="1153">
          <cell r="C1153" t="str">
            <v>50057196I0000017811</v>
          </cell>
          <cell r="E1153">
            <v>50057196</v>
          </cell>
          <cell r="F1153" t="str">
            <v>Инвестиционный договор № 53-555 от 31.05.1999</v>
          </cell>
          <cell r="G1153" t="str">
            <v>АГПЗ (I очередь).Подземные хранилища</v>
          </cell>
          <cell r="H1153" t="str">
            <v xml:space="preserve"> Заглушка 1-50-1,6-20 АТК 24.200.02-90</v>
          </cell>
          <cell r="I1153" t="str">
            <v>Заглушка 1-50-1,6-20 АТК 24.200.02-90</v>
          </cell>
          <cell r="J1153" t="str">
            <v>нет данных</v>
          </cell>
          <cell r="K1153" t="str">
            <v>нет</v>
          </cell>
          <cell r="L1153">
            <v>2007</v>
          </cell>
          <cell r="M1153" t="str">
            <v>ШТ</v>
          </cell>
          <cell r="N1153">
            <v>1</v>
          </cell>
          <cell r="O1153">
            <v>1</v>
          </cell>
          <cell r="P1153" t="str">
            <v>нет</v>
          </cell>
          <cell r="Q1153" t="str">
            <v>нет данных</v>
          </cell>
          <cell r="U1153" t="str">
            <v>Х</v>
          </cell>
          <cell r="V1153" t="str">
            <v>Неотапливаемый склад</v>
          </cell>
          <cell r="W1153">
            <v>298.44</v>
          </cell>
          <cell r="Y1153">
            <v>358.13</v>
          </cell>
          <cell r="AC11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3">
            <v>902.02</v>
          </cell>
          <cell r="AF1153">
            <v>1092.02</v>
          </cell>
          <cell r="AG1153" t="str">
            <v xml:space="preserve">материалы </v>
          </cell>
          <cell r="AH1153" t="str">
            <v xml:space="preserve">ИП ПАО «Газпром» </v>
          </cell>
          <cell r="AI1153" t="str">
            <v>Реализация в последующих периодах (2023-2030 г.г.)</v>
          </cell>
          <cell r="AJ1153" t="str">
            <v>Реализация в последующих периодах (2023-2030 г.г.)</v>
          </cell>
          <cell r="AK11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3" t="str">
            <v xml:space="preserve">Астраханская область </v>
          </cell>
          <cell r="AM1153" t="str">
            <v>S012</v>
          </cell>
          <cell r="AN1153" t="str">
            <v xml:space="preserve">УМТСиК ООО "Газпром добыча Астрахань" </v>
          </cell>
          <cell r="AO1153" t="str">
            <v xml:space="preserve">НИ-МТР Реализация </v>
          </cell>
        </row>
        <row r="1154">
          <cell r="C1154" t="str">
            <v>50058444I0000017822</v>
          </cell>
          <cell r="E1154">
            <v>50058444</v>
          </cell>
          <cell r="F1154" t="str">
            <v>Инвестиционный договор № 53-555 от 31.05.1999</v>
          </cell>
          <cell r="G1154" t="str">
            <v>АГПЗ (I очередь).Подземные хранилища</v>
          </cell>
          <cell r="H1154" t="str">
            <v xml:space="preserve"> Фланец 2-80-40 ст.25 ГОСТ 12821-80</v>
          </cell>
          <cell r="I1154" t="str">
            <v xml:space="preserve">Фланец 2-80-40 ст.25 </v>
          </cell>
          <cell r="J1154" t="str">
            <v>ГОСТ 12821-80</v>
          </cell>
          <cell r="K1154" t="str">
            <v>нет</v>
          </cell>
          <cell r="L1154">
            <v>2006</v>
          </cell>
          <cell r="M1154" t="str">
            <v>ШТ</v>
          </cell>
          <cell r="N1154">
            <v>2</v>
          </cell>
          <cell r="O1154">
            <v>2</v>
          </cell>
          <cell r="P1154" t="str">
            <v>нет</v>
          </cell>
          <cell r="Q1154" t="str">
            <v>нет данных</v>
          </cell>
          <cell r="U1154" t="str">
            <v>Х</v>
          </cell>
          <cell r="V1154" t="str">
            <v>Неотапливаемый склад</v>
          </cell>
          <cell r="W1154">
            <v>299.54000000000002</v>
          </cell>
          <cell r="Y1154">
            <v>359.45</v>
          </cell>
          <cell r="AC11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4">
            <v>915.99</v>
          </cell>
          <cell r="AF1154">
            <v>1095.99</v>
          </cell>
          <cell r="AG1154" t="str">
            <v xml:space="preserve">материалы </v>
          </cell>
          <cell r="AH1154" t="str">
            <v xml:space="preserve">ИП ПАО «Газпром» </v>
          </cell>
          <cell r="AI1154" t="str">
            <v>Реализация в последующих периодах (2023-2030 г.г.)</v>
          </cell>
          <cell r="AJ1154" t="str">
            <v>Реализация в последующих периодах (2023-2030 г.г.)</v>
          </cell>
          <cell r="AK11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4" t="str">
            <v xml:space="preserve">Астраханская область </v>
          </cell>
          <cell r="AM1154" t="str">
            <v>S012</v>
          </cell>
          <cell r="AN1154" t="str">
            <v xml:space="preserve">УМТСиК ООО "Газпром добыча Астрахань" </v>
          </cell>
          <cell r="AO1154" t="str">
            <v xml:space="preserve">НИ-МТР Реализация </v>
          </cell>
        </row>
        <row r="1155">
          <cell r="C1155" t="str">
            <v>50057219I0000017842</v>
          </cell>
          <cell r="E1155">
            <v>50057219</v>
          </cell>
          <cell r="F1155" t="str">
            <v>Инвестиционный договор № 53-555 от 31.05.1999</v>
          </cell>
          <cell r="G1155" t="str">
            <v>АГПЗ (I очередь).Подземные хранилища</v>
          </cell>
          <cell r="H1155" t="str">
            <v xml:space="preserve"> Заглушка 2-50-63-20 АТК 24.200.02-90</v>
          </cell>
          <cell r="I1155" t="str">
            <v>Заглушка 2-50-63-20 АТК 24.200.02-90</v>
          </cell>
          <cell r="J1155" t="str">
            <v>нет данных</v>
          </cell>
          <cell r="K1155" t="str">
            <v xml:space="preserve">нет </v>
          </cell>
          <cell r="L1155">
            <v>2007</v>
          </cell>
          <cell r="M1155" t="str">
            <v>ШТ</v>
          </cell>
          <cell r="N1155">
            <v>2</v>
          </cell>
          <cell r="O1155">
            <v>2</v>
          </cell>
          <cell r="P1155" t="str">
            <v>нет</v>
          </cell>
          <cell r="Q1155" t="str">
            <v>нет данных</v>
          </cell>
          <cell r="U1155" t="str">
            <v>Х</v>
          </cell>
          <cell r="V1155" t="str">
            <v>Неотапливаемый склад</v>
          </cell>
          <cell r="W1155">
            <v>392.2</v>
          </cell>
          <cell r="Y1155">
            <v>470.64</v>
          </cell>
          <cell r="AC11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5">
            <v>4039.29</v>
          </cell>
          <cell r="AF1155">
            <v>4879.29</v>
          </cell>
          <cell r="AG1155" t="str">
            <v xml:space="preserve">материалы </v>
          </cell>
          <cell r="AH1155" t="str">
            <v xml:space="preserve">ИП ПАО «Газпром» </v>
          </cell>
          <cell r="AI1155" t="str">
            <v>Реализация в последующих периодах (2023-2030 г.г.)</v>
          </cell>
          <cell r="AJ1155" t="str">
            <v>Реализация в последующих периодах (2023-2030 г.г.)</v>
          </cell>
          <cell r="AK11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5" t="str">
            <v xml:space="preserve">Астраханская область </v>
          </cell>
          <cell r="AM1155" t="str">
            <v>S012</v>
          </cell>
          <cell r="AN1155" t="str">
            <v xml:space="preserve">УМТСиК ООО "Газпром добыча Астрахань" </v>
          </cell>
          <cell r="AO1155" t="str">
            <v xml:space="preserve">НИ-МТР Реализация </v>
          </cell>
        </row>
        <row r="1156">
          <cell r="C1156" t="str">
            <v>50058476I0000017856</v>
          </cell>
          <cell r="E1156">
            <v>50058476</v>
          </cell>
          <cell r="F1156" t="str">
            <v>Инвестиционный договор № 53-555 от 31.05.1999</v>
          </cell>
          <cell r="G1156" t="str">
            <v>АГПЗ (I очередь).Подземные хранилища</v>
          </cell>
          <cell r="H1156" t="str">
            <v xml:space="preserve"> Фланец 3-50-63 ст.25 ГОСТ 12821-80</v>
          </cell>
          <cell r="I1156" t="str">
            <v xml:space="preserve">Фланец 3-50-63 ст.25 </v>
          </cell>
          <cell r="J1156" t="str">
            <v>ГОСТ 12821-80</v>
          </cell>
          <cell r="K1156" t="str">
            <v xml:space="preserve">нет </v>
          </cell>
          <cell r="L1156">
            <v>2007</v>
          </cell>
          <cell r="M1156" t="str">
            <v>ШТ</v>
          </cell>
          <cell r="N1156">
            <v>6</v>
          </cell>
          <cell r="O1156">
            <v>6</v>
          </cell>
          <cell r="P1156" t="str">
            <v>нет</v>
          </cell>
          <cell r="Q1156" t="str">
            <v>нет данных</v>
          </cell>
          <cell r="U1156" t="str">
            <v>Х</v>
          </cell>
          <cell r="V1156" t="str">
            <v>Неотапливаемый склад</v>
          </cell>
          <cell r="W1156">
            <v>982.44</v>
          </cell>
          <cell r="Y1156">
            <v>1178.93</v>
          </cell>
          <cell r="AC11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6">
            <v>3247.4</v>
          </cell>
          <cell r="AF1156">
            <v>3907.4</v>
          </cell>
          <cell r="AG1156" t="str">
            <v xml:space="preserve">материалы </v>
          </cell>
          <cell r="AH1156" t="str">
            <v xml:space="preserve">ИП ПАО «Газпром» </v>
          </cell>
          <cell r="AI1156" t="str">
            <v>Реализация в последующих периодах (2023-2030 г.г.)</v>
          </cell>
          <cell r="AJ1156" t="str">
            <v>Реализация в последующих периодах (2023-2030 г.г.)</v>
          </cell>
          <cell r="AK11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6" t="str">
            <v xml:space="preserve">Астраханская область </v>
          </cell>
          <cell r="AM1156" t="str">
            <v>S012</v>
          </cell>
          <cell r="AN1156" t="str">
            <v xml:space="preserve">УМТСиК ООО "Газпром добыча Астрахань" </v>
          </cell>
          <cell r="AO1156" t="str">
            <v xml:space="preserve">НИ-МТР Реализация </v>
          </cell>
        </row>
        <row r="1157">
          <cell r="C1157" t="str">
            <v>50058452I0000017861</v>
          </cell>
          <cell r="E1157">
            <v>50058452</v>
          </cell>
          <cell r="F1157" t="str">
            <v>Инвестиционный договор № 53-555 от 31.05.1999</v>
          </cell>
          <cell r="G1157" t="str">
            <v>АГПЗ (I очередь).Подземные хранилища</v>
          </cell>
          <cell r="H1157" t="str">
            <v xml:space="preserve"> Фланец 3-150-63 ст.25 ГОСТ 12821-80</v>
          </cell>
          <cell r="I1157" t="str">
            <v xml:space="preserve">Фланец 3-150-63 ст.25 </v>
          </cell>
          <cell r="J1157" t="str">
            <v>ГОСТ 12821-80</v>
          </cell>
          <cell r="K1157" t="str">
            <v xml:space="preserve">нет </v>
          </cell>
          <cell r="L1157">
            <v>2007</v>
          </cell>
          <cell r="M1157" t="str">
            <v>ШТ</v>
          </cell>
          <cell r="N1157">
            <v>1</v>
          </cell>
          <cell r="O1157">
            <v>1</v>
          </cell>
          <cell r="P1157" t="str">
            <v>нет</v>
          </cell>
          <cell r="Q1157" t="str">
            <v>нет данных</v>
          </cell>
          <cell r="U1157" t="str">
            <v>Х</v>
          </cell>
          <cell r="V1157" t="str">
            <v>Неотапливаемый склад</v>
          </cell>
          <cell r="W1157">
            <v>231.71</v>
          </cell>
          <cell r="Y1157">
            <v>278.05</v>
          </cell>
          <cell r="AC11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7">
            <v>2382.62</v>
          </cell>
          <cell r="AF1157">
            <v>2882.62</v>
          </cell>
          <cell r="AG1157" t="str">
            <v xml:space="preserve">материалы </v>
          </cell>
          <cell r="AH1157" t="str">
            <v xml:space="preserve">ИП ПАО «Газпром» </v>
          </cell>
          <cell r="AI1157" t="str">
            <v>Реализация в последующих периодах (2023-2030 г.г.)</v>
          </cell>
          <cell r="AJ1157" t="str">
            <v>Реализация в последующих периодах (2023-2030 г.г.)</v>
          </cell>
          <cell r="AK11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7" t="str">
            <v xml:space="preserve">Астраханская область </v>
          </cell>
          <cell r="AM1157" t="str">
            <v>S012</v>
          </cell>
          <cell r="AN1157" t="str">
            <v xml:space="preserve">УМТСиК ООО "Газпром добыча Астрахань" </v>
          </cell>
          <cell r="AO1157" t="str">
            <v xml:space="preserve">НИ-МТР Реализация </v>
          </cell>
        </row>
        <row r="1158">
          <cell r="C1158" t="str">
            <v>50057216I0000017872</v>
          </cell>
          <cell r="E1158">
            <v>50057216</v>
          </cell>
          <cell r="F1158" t="str">
            <v>Инвестиционный договор № 53-555 от 31.05.1999</v>
          </cell>
          <cell r="G1158" t="str">
            <v>АГПЗ (I очередь).Подземные хранилища</v>
          </cell>
          <cell r="H1158" t="str">
            <v xml:space="preserve"> Заглушка 2-50-4,0-20 АТК 24.200.02-90</v>
          </cell>
          <cell r="I1158" t="str">
            <v>Заглушка 2-50-4,0-20 АТК 24.200.02-90</v>
          </cell>
          <cell r="J1158" t="str">
            <v>нет данных</v>
          </cell>
          <cell r="K1158" t="str">
            <v xml:space="preserve">нет </v>
          </cell>
          <cell r="L1158">
            <v>2007</v>
          </cell>
          <cell r="M1158" t="str">
            <v>ШТ</v>
          </cell>
          <cell r="N1158">
            <v>2</v>
          </cell>
          <cell r="O1158">
            <v>2</v>
          </cell>
          <cell r="P1158" t="str">
            <v>нет</v>
          </cell>
          <cell r="Q1158" t="str">
            <v>нет данных</v>
          </cell>
          <cell r="U1158" t="str">
            <v>Х</v>
          </cell>
          <cell r="V1158" t="str">
            <v>Неотапливаемый склад</v>
          </cell>
          <cell r="W1158">
            <v>330.84</v>
          </cell>
          <cell r="Y1158">
            <v>397.01</v>
          </cell>
          <cell r="AC11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8">
            <v>3395.7299999999996</v>
          </cell>
          <cell r="AF1158">
            <v>4115.7299999999996</v>
          </cell>
          <cell r="AG1158" t="str">
            <v xml:space="preserve">материалы </v>
          </cell>
          <cell r="AH1158" t="str">
            <v xml:space="preserve">ИП ПАО «Газпром» </v>
          </cell>
          <cell r="AI1158" t="str">
            <v>Реализация в последующих периодах (2023-2030 г.г.)</v>
          </cell>
          <cell r="AJ1158" t="str">
            <v>Реализация в последующих периодах (2023-2030 г.г.)</v>
          </cell>
          <cell r="AK11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8" t="str">
            <v xml:space="preserve">Астраханская область </v>
          </cell>
          <cell r="AM1158" t="str">
            <v>S012</v>
          </cell>
          <cell r="AN1158" t="str">
            <v xml:space="preserve">УМТСиК ООО "Газпром добыча Астрахань" </v>
          </cell>
          <cell r="AO1158" t="str">
            <v xml:space="preserve">НИ-МТР Реализация </v>
          </cell>
        </row>
        <row r="1159">
          <cell r="C1159" t="str">
            <v>50058454I0000017892</v>
          </cell>
          <cell r="E1159">
            <v>50058454</v>
          </cell>
          <cell r="F1159" t="str">
            <v>Инвестиционный договор № 53-555 от 31.05.1999</v>
          </cell>
          <cell r="G1159" t="str">
            <v>АГПЗ (I очередь).Подземные хранилища</v>
          </cell>
          <cell r="H1159" t="str">
            <v xml:space="preserve"> Фланец 3-200-100 ст.20 ГОСТ 12821-80</v>
          </cell>
          <cell r="I1159" t="str">
            <v xml:space="preserve">Фланец 3-200-100 ст.20 </v>
          </cell>
          <cell r="J1159" t="str">
            <v>ГОСТ 12821-80</v>
          </cell>
          <cell r="K1159" t="str">
            <v xml:space="preserve">нет </v>
          </cell>
          <cell r="L1159">
            <v>2007</v>
          </cell>
          <cell r="M1159" t="str">
            <v>ШТ</v>
          </cell>
          <cell r="N1159">
            <v>2</v>
          </cell>
          <cell r="O1159">
            <v>2</v>
          </cell>
          <cell r="P1159" t="str">
            <v>нет</v>
          </cell>
          <cell r="Q1159" t="str">
            <v>нет данных</v>
          </cell>
          <cell r="U1159" t="str">
            <v>Х</v>
          </cell>
          <cell r="V1159" t="str">
            <v>Неотапливаемый склад</v>
          </cell>
          <cell r="W1159">
            <v>1819.96</v>
          </cell>
          <cell r="Y1159">
            <v>2183.9499999999998</v>
          </cell>
          <cell r="AC11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59">
            <v>18721.580000000002</v>
          </cell>
          <cell r="AF1159">
            <v>22641.58</v>
          </cell>
          <cell r="AG1159" t="str">
            <v xml:space="preserve">материалы </v>
          </cell>
          <cell r="AH1159" t="str">
            <v xml:space="preserve">ИП ПАО «Газпром» </v>
          </cell>
          <cell r="AI1159" t="str">
            <v>Реализация в последующих периодах (2023-2030 г.г.)</v>
          </cell>
          <cell r="AJ1159" t="str">
            <v>Реализация в последующих периодах (2023-2030 г.г.)</v>
          </cell>
          <cell r="AK11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59" t="str">
            <v xml:space="preserve">Астраханская область </v>
          </cell>
          <cell r="AM1159" t="str">
            <v>S012</v>
          </cell>
          <cell r="AN1159" t="str">
            <v xml:space="preserve">УМТСиК ООО "Газпром добыча Астрахань" </v>
          </cell>
          <cell r="AO1159" t="str">
            <v xml:space="preserve">НИ-МТР Реализация </v>
          </cell>
        </row>
        <row r="1160">
          <cell r="C1160" t="str">
            <v>10085145I000001790288</v>
          </cell>
          <cell r="E1160">
            <v>10085145</v>
          </cell>
          <cell r="F1160" t="str">
            <v>Инвестиционный договор № 53-555 от 31.05.1999</v>
          </cell>
          <cell r="G1160" t="str">
            <v>АГПЗ (I очередь).Подземные хранилища</v>
          </cell>
          <cell r="H1160" t="str">
            <v xml:space="preserve"> Гайка АМ27-6Н.25.III.2 ГОСТ9064-75</v>
          </cell>
          <cell r="I1160" t="str">
            <v xml:space="preserve">Гайка АМ27-6Н.25.III.2 </v>
          </cell>
          <cell r="J1160" t="str">
            <v>ГОСТ9064-75</v>
          </cell>
          <cell r="K1160" t="str">
            <v xml:space="preserve">нет </v>
          </cell>
          <cell r="L1160">
            <v>2007</v>
          </cell>
          <cell r="M1160" t="str">
            <v>ШТ</v>
          </cell>
          <cell r="N1160">
            <v>288</v>
          </cell>
          <cell r="O1160">
            <v>288</v>
          </cell>
          <cell r="P1160" t="str">
            <v>нет</v>
          </cell>
          <cell r="Q1160" t="str">
            <v>нет данных</v>
          </cell>
          <cell r="T1160" t="str">
            <v>Х</v>
          </cell>
          <cell r="V1160" t="str">
            <v>Неотапливаемый склад</v>
          </cell>
          <cell r="W1160">
            <v>10563.84</v>
          </cell>
          <cell r="Y1160">
            <v>12676.61</v>
          </cell>
          <cell r="AC11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0">
            <v>22010.19</v>
          </cell>
          <cell r="AF1160">
            <v>24890.19</v>
          </cell>
          <cell r="AG1160" t="str">
            <v xml:space="preserve">материалы </v>
          </cell>
          <cell r="AH1160" t="str">
            <v xml:space="preserve">ИП ПАО «Газпром» </v>
          </cell>
          <cell r="AI1160" t="str">
            <v>Реализация в последующих периодах (2023-2030 г.г.)</v>
          </cell>
          <cell r="AK11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0" t="str">
            <v xml:space="preserve">Астраханская область </v>
          </cell>
          <cell r="AM1160" t="str">
            <v>S012</v>
          </cell>
          <cell r="AN1160" t="str">
            <v xml:space="preserve">УМТСиК ООО "Газпром добыча Астрахань" </v>
          </cell>
          <cell r="AO1160" t="str">
            <v xml:space="preserve">НИ-МТР Реализация </v>
          </cell>
        </row>
        <row r="1161">
          <cell r="C1161" t="str">
            <v>10081573I0000017913</v>
          </cell>
          <cell r="E1161">
            <v>10081573</v>
          </cell>
          <cell r="F1161" t="str">
            <v>Инвестиционный договор № 53-555 от 31.05.1999</v>
          </cell>
          <cell r="G1161" t="str">
            <v>Код 06. Подземные хранилища (расширение).</v>
          </cell>
          <cell r="H1161" t="str">
            <v xml:space="preserve"> Коробка КСП-10</v>
          </cell>
          <cell r="I1161" t="str">
            <v>Коробка КСП-10</v>
          </cell>
          <cell r="J1161" t="str">
            <v>нет данных</v>
          </cell>
          <cell r="K1161" t="str">
            <v xml:space="preserve">нет </v>
          </cell>
          <cell r="L1161">
            <v>2007</v>
          </cell>
          <cell r="M1161" t="str">
            <v>ШТ</v>
          </cell>
          <cell r="N1161">
            <v>3</v>
          </cell>
          <cell r="O1161">
            <v>3</v>
          </cell>
          <cell r="P1161" t="str">
            <v>нет</v>
          </cell>
          <cell r="Q1161" t="str">
            <v>нет данных</v>
          </cell>
          <cell r="U1161" t="str">
            <v>Х</v>
          </cell>
          <cell r="V1161" t="str">
            <v>Неотапливаемый склад</v>
          </cell>
          <cell r="W1161">
            <v>1008.51</v>
          </cell>
          <cell r="Y1161">
            <v>1210.21</v>
          </cell>
          <cell r="AC116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61">
            <v>3241.32</v>
          </cell>
          <cell r="AF1161">
            <v>3931.32</v>
          </cell>
          <cell r="AG1161" t="str">
            <v xml:space="preserve">материалы </v>
          </cell>
          <cell r="AH1161" t="str">
            <v xml:space="preserve">ИП ПАО «Газпром» </v>
          </cell>
          <cell r="AI1161" t="str">
            <v>Реализация в последующих периодах (2023-2030 г.г.)</v>
          </cell>
          <cell r="AJ1161" t="str">
            <v>Реализация в последующих периодах (2023-2030 г.г.)</v>
          </cell>
          <cell r="AK11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1" t="str">
            <v xml:space="preserve">Астраханская область </v>
          </cell>
          <cell r="AM1161" t="str">
            <v>S017</v>
          </cell>
          <cell r="AN1161" t="str">
            <v xml:space="preserve">УМТСиК ООО "Газпром добыча Астрахань" </v>
          </cell>
          <cell r="AO1161" t="str">
            <v xml:space="preserve">НИ-МТР Реализация </v>
          </cell>
        </row>
        <row r="1162">
          <cell r="C1162" t="str">
            <v>30013767I0000017923</v>
          </cell>
          <cell r="E1162">
            <v>30013767</v>
          </cell>
          <cell r="F1162" t="str">
            <v>Инвестиционный договор № 53-555 от 31.05.1999</v>
          </cell>
          <cell r="G1162" t="str">
            <v>Код 06. Подземные хранилища (расширение).</v>
          </cell>
          <cell r="H1162" t="str">
            <v xml:space="preserve"> Шкаф автоматики заказ №3110-01 (49-А2 БКРА3110-01-06)</v>
          </cell>
          <cell r="I1162" t="str">
            <v>Шкаф автоматики заказ №3110-01 (49-А2 БКРА3110-01-06)</v>
          </cell>
          <cell r="J1162" t="str">
            <v>нет данных</v>
          </cell>
          <cell r="K1162" t="str">
            <v>нет</v>
          </cell>
          <cell r="L1162">
            <v>2007</v>
          </cell>
          <cell r="M1162" t="str">
            <v>ШТ</v>
          </cell>
          <cell r="N1162">
            <v>3</v>
          </cell>
          <cell r="O1162">
            <v>3</v>
          </cell>
          <cell r="P1162" t="str">
            <v>нет</v>
          </cell>
          <cell r="Q1162" t="str">
            <v>нет данных</v>
          </cell>
          <cell r="U1162" t="str">
            <v>Х</v>
          </cell>
          <cell r="V1162" t="str">
            <v>Неотапливаемый склад</v>
          </cell>
          <cell r="W1162">
            <v>40612.26</v>
          </cell>
          <cell r="Y1162">
            <v>48734.71</v>
          </cell>
          <cell r="AC116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62">
            <v>130144.69</v>
          </cell>
          <cell r="AF1162">
            <v>158314.69</v>
          </cell>
          <cell r="AG1162" t="str">
            <v xml:space="preserve">материалы </v>
          </cell>
          <cell r="AH1162" t="str">
            <v xml:space="preserve">ИП ПАО «Газпром» </v>
          </cell>
          <cell r="AI1162" t="str">
            <v>Реализация в последующих периодах (2023-2030 г.г.)</v>
          </cell>
          <cell r="AJ1162" t="str">
            <v>Реализация в последующих периодах (2023-2030 г.г.)</v>
          </cell>
          <cell r="AK11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2" t="str">
            <v xml:space="preserve">Астраханская область </v>
          </cell>
          <cell r="AM1162" t="str">
            <v>S017</v>
          </cell>
          <cell r="AN1162" t="str">
            <v xml:space="preserve">УМТСиК ООО "Газпром добыча Астрахань" </v>
          </cell>
          <cell r="AO1162" t="str">
            <v xml:space="preserve">НИ-МТР Реализация </v>
          </cell>
        </row>
        <row r="1163">
          <cell r="C1163" t="str">
            <v>50057909I0000017938</v>
          </cell>
          <cell r="E1163">
            <v>50057909</v>
          </cell>
          <cell r="F1163" t="str">
            <v>Инвестиционный договор № 53-555 от 31.05.1999</v>
          </cell>
          <cell r="G1163" t="str">
            <v>Подключение дополнительных скважин к сущ. Подключение ск.№4429</v>
          </cell>
          <cell r="H1163" t="str">
            <v xml:space="preserve"> Переход ПК-114х4-89х3,5 ГОСТ 17378-2001</v>
          </cell>
          <cell r="I1163" t="str">
            <v xml:space="preserve">Переход ПК-114х4-89х3,5 </v>
          </cell>
          <cell r="J1163" t="str">
            <v>ГОСТ 17378-2001</v>
          </cell>
          <cell r="K1163" t="str">
            <v>нет</v>
          </cell>
          <cell r="L1163">
            <v>2007</v>
          </cell>
          <cell r="M1163" t="str">
            <v>ШТ</v>
          </cell>
          <cell r="N1163">
            <v>8</v>
          </cell>
          <cell r="O1163">
            <v>8</v>
          </cell>
          <cell r="P1163" t="str">
            <v>нет</v>
          </cell>
          <cell r="Q1163" t="str">
            <v>нет данных</v>
          </cell>
          <cell r="U1163" t="str">
            <v>Х</v>
          </cell>
          <cell r="V1163" t="str">
            <v>Неотапливаемый склад</v>
          </cell>
          <cell r="W1163">
            <v>2175.04</v>
          </cell>
          <cell r="Y1163">
            <v>2610.0500000000002</v>
          </cell>
          <cell r="AC116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3">
            <v>7339.3899999999994</v>
          </cell>
          <cell r="AF1163">
            <v>8939.39</v>
          </cell>
          <cell r="AG1163" t="str">
            <v xml:space="preserve">материалы </v>
          </cell>
          <cell r="AH1163" t="str">
            <v xml:space="preserve">ИП ПАО «Газпром» </v>
          </cell>
          <cell r="AI1163" t="str">
            <v>Реализация в последующих периодах (2023-2030 г.г.)</v>
          </cell>
          <cell r="AJ1163" t="str">
            <v>Реализация в последующих периодах (2023-2030 г.г.)</v>
          </cell>
          <cell r="AK11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3" t="str">
            <v xml:space="preserve">Астраханская область </v>
          </cell>
          <cell r="AM1163" t="str">
            <v>S012</v>
          </cell>
          <cell r="AN1163" t="str">
            <v xml:space="preserve">УМТСиК ООО "Газпром добыча Астрахань" </v>
          </cell>
          <cell r="AO1163" t="str">
            <v xml:space="preserve">НИ-МТР Реализация </v>
          </cell>
        </row>
        <row r="1164">
          <cell r="C1164" t="str">
            <v>50057545I0000017942</v>
          </cell>
          <cell r="E1164">
            <v>50057545</v>
          </cell>
          <cell r="F1164" t="str">
            <v>Инвестиционный договор № 53-555 от 31.05.1999</v>
          </cell>
          <cell r="G1164" t="str">
            <v>АГПЗ (I очередь).Подземные хранилища</v>
          </cell>
          <cell r="H1164" t="str">
            <v xml:space="preserve"> Отвод 10 DN-90-273х8 черт 02.116.1-11.01-ОС1.01-МР-ЧИ.01</v>
          </cell>
          <cell r="I1164" t="str">
            <v>Отвод 10 DN-90-273х8 черт 02.116.1-11.01-ОС1.01-МР-ЧИ.01</v>
          </cell>
          <cell r="J1164" t="str">
            <v>нет данных</v>
          </cell>
          <cell r="K1164" t="str">
            <v>нет</v>
          </cell>
          <cell r="L1164">
            <v>2006</v>
          </cell>
          <cell r="M1164" t="str">
            <v>ШТ</v>
          </cell>
          <cell r="N1164">
            <v>2</v>
          </cell>
          <cell r="O1164">
            <v>2</v>
          </cell>
          <cell r="P1164" t="str">
            <v>нет</v>
          </cell>
          <cell r="Q1164" t="str">
            <v>нет данных</v>
          </cell>
          <cell r="U1164" t="str">
            <v>Х</v>
          </cell>
          <cell r="V1164" t="str">
            <v>Неотапливаемый склад</v>
          </cell>
          <cell r="W1164">
            <v>39704.879999999997</v>
          </cell>
          <cell r="Y1164">
            <v>47645.86</v>
          </cell>
          <cell r="AC116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4">
            <v>175755.32</v>
          </cell>
          <cell r="AF1164">
            <v>201775.32</v>
          </cell>
          <cell r="AG1164" t="str">
            <v xml:space="preserve">материалы </v>
          </cell>
          <cell r="AH1164" t="str">
            <v xml:space="preserve">ИП ПАО «Газпром» </v>
          </cell>
          <cell r="AI1164" t="str">
            <v>Реализация в последующих периодах (2023-2030 г.г.)</v>
          </cell>
          <cell r="AJ1164" t="str">
            <v>Реализация в последующих периодах (2023-2030 г.г.)</v>
          </cell>
          <cell r="AK11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4" t="str">
            <v xml:space="preserve">Астраханская область </v>
          </cell>
          <cell r="AM1164" t="str">
            <v>S012</v>
          </cell>
          <cell r="AN1164" t="str">
            <v xml:space="preserve">УМТСиК ООО "Газпром добыча Астрахань" </v>
          </cell>
          <cell r="AO1164" t="str">
            <v xml:space="preserve">НИ-МТР Реализация </v>
          </cell>
        </row>
        <row r="1165">
          <cell r="C1165" t="str">
            <v>50057592I0000017951</v>
          </cell>
          <cell r="E1165">
            <v>50057592</v>
          </cell>
          <cell r="F1165" t="str">
            <v>Инвестиционный договор № 53-555 от 31.05.1999</v>
          </cell>
          <cell r="G1165" t="str">
            <v>АГПЗ (I очередь).Подземные хранилища</v>
          </cell>
          <cell r="H1165" t="str">
            <v xml:space="preserve"> Отвод 4 DN-90-273х8 черт 02.116.1-11.01-ОС1.01-МР-ЧИ.01</v>
          </cell>
          <cell r="I1165" t="str">
            <v>Отвод 4 DN-90-273х8 черт 02.116.1-11.01-ОС1.01-МР-ЧИ.01</v>
          </cell>
          <cell r="J1165" t="str">
            <v>нет данных</v>
          </cell>
          <cell r="K1165" t="str">
            <v>нет</v>
          </cell>
          <cell r="L1165">
            <v>2007</v>
          </cell>
          <cell r="M1165" t="str">
            <v>ШТ</v>
          </cell>
          <cell r="N1165">
            <v>1</v>
          </cell>
          <cell r="O1165">
            <v>1</v>
          </cell>
          <cell r="P1165" t="str">
            <v>нет</v>
          </cell>
          <cell r="Q1165" t="str">
            <v>нет данных</v>
          </cell>
          <cell r="U1165" t="str">
            <v>Х</v>
          </cell>
          <cell r="V1165" t="str">
            <v>Неотапливаемый склад</v>
          </cell>
          <cell r="W1165">
            <v>9042.6299999999992</v>
          </cell>
          <cell r="Y1165">
            <v>10851.16</v>
          </cell>
          <cell r="AC116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5">
            <v>40023.53</v>
          </cell>
          <cell r="AF1165">
            <v>45953.53</v>
          </cell>
          <cell r="AG1165" t="str">
            <v xml:space="preserve">материалы </v>
          </cell>
          <cell r="AH1165" t="str">
            <v xml:space="preserve">ИП ПАО «Газпром» </v>
          </cell>
          <cell r="AI1165" t="str">
            <v>Реализация в последующих периодах (2023-2030 г.г.)</v>
          </cell>
          <cell r="AJ1165" t="str">
            <v>Реализация в последующих периодах (2023-2030 г.г.)</v>
          </cell>
          <cell r="AK11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5" t="str">
            <v xml:space="preserve">Астраханская область </v>
          </cell>
          <cell r="AM1165" t="str">
            <v>S014</v>
          </cell>
          <cell r="AN1165" t="str">
            <v xml:space="preserve">УМТСиК ООО "Газпром добыча Астрахань" </v>
          </cell>
          <cell r="AO1165" t="str">
            <v xml:space="preserve">НИ-МТР Реализация </v>
          </cell>
        </row>
        <row r="1166">
          <cell r="C1166" t="str">
            <v>50057487I0000017966</v>
          </cell>
          <cell r="E1166">
            <v>50057487</v>
          </cell>
          <cell r="F1166" t="str">
            <v>Инвестиционный договор № 53-555 от 31.05.1999</v>
          </cell>
          <cell r="G1166" t="str">
            <v>АГПЗ (I очередь).Подземные хранилища</v>
          </cell>
          <cell r="H1166" t="str">
            <v xml:space="preserve"> Отвод 4 DN-45-273х8 черт 02.116.1-11.01-ОС1.01-МР-ЧИ.01</v>
          </cell>
          <cell r="I1166" t="str">
            <v>Отвод 4 DN-45-273х8 черт 02.116.1-11.01-ОС1.01-МР-ЧИ.01</v>
          </cell>
          <cell r="J1166" t="str">
            <v>нет данных</v>
          </cell>
          <cell r="K1166" t="str">
            <v xml:space="preserve">нет </v>
          </cell>
          <cell r="L1166">
            <v>2007</v>
          </cell>
          <cell r="M1166" t="str">
            <v>ШТ</v>
          </cell>
          <cell r="N1166">
            <v>6</v>
          </cell>
          <cell r="O1166">
            <v>6</v>
          </cell>
          <cell r="P1166" t="str">
            <v>нет</v>
          </cell>
          <cell r="Q1166" t="str">
            <v>нет данных</v>
          </cell>
          <cell r="U1166" t="str">
            <v>Х</v>
          </cell>
          <cell r="V1166" t="str">
            <v>Неотапливаемый склад</v>
          </cell>
          <cell r="W1166">
            <v>30010.92</v>
          </cell>
          <cell r="Y1166">
            <v>36013.1</v>
          </cell>
          <cell r="AC116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6">
            <v>144413.63</v>
          </cell>
          <cell r="AF1166">
            <v>165773.63</v>
          </cell>
          <cell r="AG1166" t="str">
            <v xml:space="preserve">материалы </v>
          </cell>
          <cell r="AH1166" t="str">
            <v xml:space="preserve">ИП ПАО «Газпром» </v>
          </cell>
          <cell r="AI1166" t="str">
            <v>Реализация в последующих периодах (2023-2030 г.г.)</v>
          </cell>
          <cell r="AJ1166" t="str">
            <v>Реализация в последующих периодах (2023-2030 г.г.)</v>
          </cell>
          <cell r="AK11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6" t="str">
            <v xml:space="preserve">Астраханская область </v>
          </cell>
          <cell r="AM1166" t="str">
            <v>S014</v>
          </cell>
          <cell r="AN1166" t="str">
            <v xml:space="preserve">УМТСиК ООО "Газпром добыча Астрахань" </v>
          </cell>
          <cell r="AO1166" t="str">
            <v xml:space="preserve">НИ-МТР Реализация </v>
          </cell>
        </row>
        <row r="1167">
          <cell r="C1167" t="str">
            <v>50062043I0000017991</v>
          </cell>
          <cell r="E1167">
            <v>50062043</v>
          </cell>
          <cell r="F1167" t="str">
            <v>Инвестиционный договор № 53-555 от 31.05.1999</v>
          </cell>
          <cell r="G1167" t="str">
            <v>Код 06. Подземные хранилища (расширение).</v>
          </cell>
          <cell r="H1167" t="str">
            <v xml:space="preserve"> Извещатель охранный ДПМ-3 исп.00</v>
          </cell>
          <cell r="I1167" t="str">
            <v>Извещатель охранный ДПМ-3 исп.00</v>
          </cell>
          <cell r="J1167" t="str">
            <v>нет данных</v>
          </cell>
          <cell r="K1167" t="str">
            <v>нет</v>
          </cell>
          <cell r="L1167">
            <v>2007</v>
          </cell>
          <cell r="M1167" t="str">
            <v>ШТ</v>
          </cell>
          <cell r="N1167">
            <v>1</v>
          </cell>
          <cell r="O1167">
            <v>1</v>
          </cell>
          <cell r="P1167" t="str">
            <v>нет</v>
          </cell>
          <cell r="Q1167" t="str">
            <v>нет данных</v>
          </cell>
          <cell r="U1167" t="str">
            <v>Х</v>
          </cell>
          <cell r="V1167" t="str">
            <v>Неотапливаемый склад</v>
          </cell>
          <cell r="W1167">
            <v>13.48</v>
          </cell>
          <cell r="Y1167">
            <v>16.18</v>
          </cell>
          <cell r="AC116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67">
            <v>143.28</v>
          </cell>
          <cell r="AF1167">
            <v>173.28</v>
          </cell>
          <cell r="AG1167" t="str">
            <v xml:space="preserve">материалы </v>
          </cell>
          <cell r="AH1167" t="str">
            <v xml:space="preserve">ИП ПАО «Газпром» </v>
          </cell>
          <cell r="AI1167" t="str">
            <v>Реализация в последующих периодах (2023-2030 г.г.)</v>
          </cell>
          <cell r="AJ1167" t="str">
            <v>Реализация в последующих периодах (2023-2030 г.г.)</v>
          </cell>
          <cell r="AK11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7" t="str">
            <v xml:space="preserve">Астраханская область </v>
          </cell>
          <cell r="AM1167" t="str">
            <v>S017</v>
          </cell>
          <cell r="AN1167" t="str">
            <v xml:space="preserve">УМТСиК ООО "Газпром добыча Астрахань" </v>
          </cell>
          <cell r="AO1167" t="str">
            <v xml:space="preserve">НИ-МТР Реализация </v>
          </cell>
        </row>
        <row r="1168">
          <cell r="C1168" t="str">
            <v>50059174I0000018002</v>
          </cell>
          <cell r="E1168">
            <v>50059174</v>
          </cell>
          <cell r="F1168" t="str">
            <v>Инвестиционный договор № 53-555 от 31.05.1999</v>
          </cell>
          <cell r="G1168" t="str">
            <v>Подключение дополнительных скважин к сущ. Подключение ск.№4429</v>
          </cell>
          <cell r="H1168" t="str">
            <v xml:space="preserve"> Сигнализатор прохождения очистного устройства ДПС 7В</v>
          </cell>
          <cell r="I1168" t="str">
            <v>Сигнализатор прохождения очистного устройства ДПС 7В</v>
          </cell>
          <cell r="J1168" t="str">
            <v>нет данных</v>
          </cell>
          <cell r="K1168" t="str">
            <v>нет</v>
          </cell>
          <cell r="L1168">
            <v>2007</v>
          </cell>
          <cell r="M1168" t="str">
            <v>ШТ</v>
          </cell>
          <cell r="N1168">
            <v>2</v>
          </cell>
          <cell r="O1168">
            <v>2</v>
          </cell>
          <cell r="P1168" t="str">
            <v>нет</v>
          </cell>
          <cell r="Q1168" t="str">
            <v>нет данных</v>
          </cell>
          <cell r="U1168" t="str">
            <v>Х</v>
          </cell>
          <cell r="V1168" t="str">
            <v>открытая площадка</v>
          </cell>
          <cell r="W1168">
            <v>41926.239999999998</v>
          </cell>
          <cell r="Y1168">
            <v>50311.49</v>
          </cell>
          <cell r="AC116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8">
            <v>131923.75</v>
          </cell>
          <cell r="AF1168">
            <v>160483.75</v>
          </cell>
          <cell r="AG1168" t="str">
            <v xml:space="preserve">материалы </v>
          </cell>
          <cell r="AH1168" t="str">
            <v xml:space="preserve">ИП ПАО «Газпром» </v>
          </cell>
          <cell r="AI1168" t="str">
            <v>Реализация в последующих периодах (2023-2030 г.г.)</v>
          </cell>
          <cell r="AJ1168" t="str">
            <v>Реализация в последующих периодах (2023-2030 г.г.)</v>
          </cell>
          <cell r="AK11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8" t="str">
            <v xml:space="preserve">Астраханская область </v>
          </cell>
          <cell r="AM1168" t="str">
            <v>S012</v>
          </cell>
          <cell r="AN1168" t="str">
            <v xml:space="preserve">УМТСиК ООО "Газпром добыча Астрахань" </v>
          </cell>
          <cell r="AO1168" t="str">
            <v xml:space="preserve">НИ-МТР Реализация </v>
          </cell>
        </row>
        <row r="1169">
          <cell r="C1169" t="str">
            <v>50059213I0000018011</v>
          </cell>
          <cell r="E1169">
            <v>50059213</v>
          </cell>
          <cell r="F1169" t="str">
            <v>Инвестиционный договор № 53-555 от 31.05.1999</v>
          </cell>
          <cell r="G1169" t="str">
            <v>АГПЗ (I очередь).Подземные хранилища</v>
          </cell>
          <cell r="H1169" t="str">
            <v xml:space="preserve"> Блок предохранительных клапанов СППК5 17с16нж Ду100 Ру63 (пр59) с ПУ (Пу 100х63) (Пу 150х40)</v>
          </cell>
          <cell r="I1169" t="str">
            <v>Блок предохранительных клапанов СППК5 17с16нж Ду100 Ру63 (пр59) с ПУ (Пу 100х63) (Пу 150х40)</v>
          </cell>
          <cell r="J1169" t="str">
            <v>нет данных</v>
          </cell>
          <cell r="K1169" t="str">
            <v>нет</v>
          </cell>
          <cell r="L1169">
            <v>2006</v>
          </cell>
          <cell r="M1169" t="str">
            <v>КМП</v>
          </cell>
          <cell r="N1169">
            <v>1</v>
          </cell>
          <cell r="O1169">
            <v>1</v>
          </cell>
          <cell r="P1169" t="str">
            <v>нет</v>
          </cell>
          <cell r="Q1169" t="str">
            <v>нет данных</v>
          </cell>
          <cell r="U1169" t="str">
            <v>Х</v>
          </cell>
          <cell r="V1169" t="str">
            <v>Неотапливаемый склад</v>
          </cell>
          <cell r="W1169">
            <v>119492.92</v>
          </cell>
          <cell r="Y1169">
            <v>143391.5</v>
          </cell>
          <cell r="AC116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69">
            <v>528918.18999999994</v>
          </cell>
          <cell r="AF1169">
            <v>607248.18999999994</v>
          </cell>
          <cell r="AG1169" t="str">
            <v xml:space="preserve">материалы </v>
          </cell>
          <cell r="AH1169" t="str">
            <v xml:space="preserve">ИП ПАО «Газпром» </v>
          </cell>
          <cell r="AI1169" t="str">
            <v>Реализация в последующих периодах (2023-2030 г.г.)</v>
          </cell>
          <cell r="AJ1169" t="str">
            <v>Реализация в последующих периодах (2023-2030 г.г.)</v>
          </cell>
          <cell r="AK11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69" t="str">
            <v xml:space="preserve">Астраханская область </v>
          </cell>
          <cell r="AM1169" t="str">
            <v>S012</v>
          </cell>
          <cell r="AN1169" t="str">
            <v xml:space="preserve">УМТСиК ООО "Газпром добыча Астрахань" </v>
          </cell>
          <cell r="AO1169" t="str">
            <v xml:space="preserve">НИ-МТР Реализация </v>
          </cell>
        </row>
        <row r="1170">
          <cell r="C1170" t="str">
            <v>30015395I0000018022</v>
          </cell>
          <cell r="E1170">
            <v>30015395</v>
          </cell>
          <cell r="F1170" t="str">
            <v>Инвестиционный договор № 53-555 от 31.05.1999</v>
          </cell>
          <cell r="G1170" t="str">
            <v>АГПЗ (I очередь).Подземные хранилища</v>
          </cell>
          <cell r="H1170" t="str">
            <v xml:space="preserve"> Установка домкратная передвижная УДП-160д-1980 г/п 40тн. Высота подъема груза 1960 мм, габаритные размеры 1475х1755х2590</v>
          </cell>
          <cell r="I1170" t="str">
            <v>Установка домкратная передвижная УДП-160д-1980 г/п 40тн. Высота подъема груза 1960 мм, габаритные размеры 1475х1755х2590</v>
          </cell>
          <cell r="J1170" t="str">
            <v>нет данных</v>
          </cell>
          <cell r="K1170" t="str">
            <v xml:space="preserve">нет </v>
          </cell>
          <cell r="L1170">
            <v>2007</v>
          </cell>
          <cell r="M1170" t="str">
            <v>ШТ</v>
          </cell>
          <cell r="N1170">
            <v>2</v>
          </cell>
          <cell r="O1170">
            <v>2</v>
          </cell>
          <cell r="P1170" t="str">
            <v>нет</v>
          </cell>
          <cell r="Q1170" t="str">
            <v>нет данных</v>
          </cell>
          <cell r="U1170" t="str">
            <v>Х</v>
          </cell>
          <cell r="V1170" t="str">
            <v>Неотапливаемый склад</v>
          </cell>
          <cell r="W1170">
            <v>566589.06000000006</v>
          </cell>
          <cell r="Y1170">
            <v>679906.87</v>
          </cell>
          <cell r="AC117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70">
            <v>1805588.1400000001</v>
          </cell>
          <cell r="AF1170">
            <v>2174368.14</v>
          </cell>
          <cell r="AG1170" t="str">
            <v xml:space="preserve">материалы </v>
          </cell>
          <cell r="AH1170" t="str">
            <v xml:space="preserve">ИП ПАО «Газпром» </v>
          </cell>
          <cell r="AI1170" t="str">
            <v>Реализация в последующих периодах (2023-2030 г.г.)</v>
          </cell>
          <cell r="AJ1170" t="str">
            <v>Реализация в последующих периодах (2023-2030 г.г.)</v>
          </cell>
          <cell r="AK11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0" t="str">
            <v xml:space="preserve">Астраханская область </v>
          </cell>
          <cell r="AM1170" t="str">
            <v>S012</v>
          </cell>
          <cell r="AN1170" t="str">
            <v xml:space="preserve">УМТСиК ООО "Газпром добыча Астрахань" </v>
          </cell>
          <cell r="AO1170" t="str">
            <v xml:space="preserve">НИ-МТР Реализация </v>
          </cell>
        </row>
        <row r="1171">
          <cell r="C1171" t="str">
            <v>10081656I0000018034</v>
          </cell>
          <cell r="E1171">
            <v>10081656</v>
          </cell>
          <cell r="F1171" t="str">
            <v>Инвестиционный договор № 53-555 от 31.05.1999</v>
          </cell>
          <cell r="G1171" t="str">
            <v>Код 06. Подземные хранилища (расширение).</v>
          </cell>
          <cell r="H1171" t="str">
            <v xml:space="preserve"> Лампа к светильнику DLS PHILIPS PL-C/2P 13/830 (DULUX D 13W/21-840 G24d-1 OSRAM)</v>
          </cell>
          <cell r="I1171" t="str">
            <v>Лампа к светильнику DLS PHILIPS PL-C/2P 13/830 (DULUX D 13W/21-840 G24d-1 OSRAM)</v>
          </cell>
          <cell r="J1171" t="str">
            <v>нет данных</v>
          </cell>
          <cell r="K1171" t="str">
            <v>нет</v>
          </cell>
          <cell r="L1171">
            <v>2007</v>
          </cell>
          <cell r="M1171" t="str">
            <v>ШТ</v>
          </cell>
          <cell r="N1171">
            <v>4</v>
          </cell>
          <cell r="O1171">
            <v>4</v>
          </cell>
          <cell r="P1171" t="str">
            <v>нет</v>
          </cell>
          <cell r="Q1171" t="str">
            <v>нет данных</v>
          </cell>
          <cell r="U1171" t="str">
            <v>Х</v>
          </cell>
          <cell r="V1171" t="str">
            <v>Неотапливаемый склад</v>
          </cell>
          <cell r="W1171">
            <v>146</v>
          </cell>
          <cell r="Y1171">
            <v>175.2</v>
          </cell>
          <cell r="AC117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71">
            <v>449.13</v>
          </cell>
          <cell r="AF1171">
            <v>569.13</v>
          </cell>
          <cell r="AG1171" t="str">
            <v xml:space="preserve">материалы </v>
          </cell>
          <cell r="AH1171" t="str">
            <v xml:space="preserve">ИП ПАО «Газпром» </v>
          </cell>
          <cell r="AI1171" t="str">
            <v>Реализация в последующих периодах (2023-2030 г.г.)</v>
          </cell>
          <cell r="AJ1171" t="str">
            <v>Реализация в последующих периодах (2023-2030 г.г.)</v>
          </cell>
          <cell r="AK11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1" t="str">
            <v xml:space="preserve">Астраханская область </v>
          </cell>
          <cell r="AM1171" t="str">
            <v>S017</v>
          </cell>
          <cell r="AN1171" t="str">
            <v xml:space="preserve">УМТСиК ООО "Газпром добыча Астрахань" </v>
          </cell>
          <cell r="AO1171" t="str">
            <v xml:space="preserve">НИ-МТР Реализация </v>
          </cell>
        </row>
        <row r="1172">
          <cell r="C1172" t="str">
            <v>10081984I0000018044</v>
          </cell>
          <cell r="E1172">
            <v>10081984</v>
          </cell>
          <cell r="F1172" t="str">
            <v>Инвестиционный договор № 53-555 от 31.05.1999</v>
          </cell>
          <cell r="G1172" t="str">
            <v>Код 06. Подземные хранилища (расширение).</v>
          </cell>
          <cell r="H1172" t="str">
            <v xml:space="preserve"> Светильник 113 DLS (ЛВО 10-9 003)</v>
          </cell>
          <cell r="I1172" t="str">
            <v>Светильник 113 DLS (ЛВО 10-9 003)</v>
          </cell>
          <cell r="J1172" t="str">
            <v>нет данных</v>
          </cell>
          <cell r="K1172" t="str">
            <v>нет</v>
          </cell>
          <cell r="L1172">
            <v>2007</v>
          </cell>
          <cell r="M1172" t="str">
            <v>ШТ</v>
          </cell>
          <cell r="N1172">
            <v>4</v>
          </cell>
          <cell r="O1172">
            <v>4</v>
          </cell>
          <cell r="P1172" t="str">
            <v>нет</v>
          </cell>
          <cell r="Q1172" t="str">
            <v>нет данных</v>
          </cell>
          <cell r="U1172" t="str">
            <v>Х</v>
          </cell>
          <cell r="V1172" t="str">
            <v>Неотапливаемый склад</v>
          </cell>
          <cell r="W1172">
            <v>652.16</v>
          </cell>
          <cell r="Y1172">
            <v>782.59</v>
          </cell>
          <cell r="AC117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72">
            <v>2102.27</v>
          </cell>
          <cell r="AF1172">
            <v>2542.27</v>
          </cell>
          <cell r="AG1172" t="str">
            <v xml:space="preserve">материалы </v>
          </cell>
          <cell r="AH1172" t="str">
            <v xml:space="preserve">ИП ПАО «Газпром» </v>
          </cell>
          <cell r="AI1172" t="str">
            <v>Реализация в последующих периодах (2023-2030 г.г.)</v>
          </cell>
          <cell r="AJ1172" t="str">
            <v>Реализация в последующих периодах (2023-2030 г.г.)</v>
          </cell>
          <cell r="AK11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2" t="str">
            <v xml:space="preserve">Астраханская область </v>
          </cell>
          <cell r="AM1172" t="str">
            <v>S017</v>
          </cell>
          <cell r="AN1172" t="str">
            <v xml:space="preserve">УМТСиК ООО "Газпром добыча Астрахань" </v>
          </cell>
          <cell r="AO1172" t="str">
            <v xml:space="preserve">НИ-МТР Реализация </v>
          </cell>
        </row>
        <row r="1173">
          <cell r="C1173" t="str">
            <v>10085240I0000018058</v>
          </cell>
          <cell r="E1173">
            <v>10085240</v>
          </cell>
          <cell r="F1173" t="str">
            <v>Инвестиционный договор № 53-555 от 31.05.1999</v>
          </cell>
          <cell r="G1173" t="str">
            <v>Подключение дополнительных скважин к сущ. Подключение ск.№4429</v>
          </cell>
          <cell r="H1173" t="str">
            <v xml:space="preserve"> Гайка М16-6Н.30ХМА.IV.3 ОСТ 26-2041-96</v>
          </cell>
          <cell r="I1173" t="str">
            <v>Гайка М16-6Н.30ХМА.IV.3 ОСТ 26-2041-96</v>
          </cell>
          <cell r="J1173" t="str">
            <v>ОСТ 26-2041-96</v>
          </cell>
          <cell r="K1173" t="str">
            <v>нет</v>
          </cell>
          <cell r="L1173">
            <v>2007</v>
          </cell>
          <cell r="M1173" t="str">
            <v>ШТ</v>
          </cell>
          <cell r="N1173">
            <v>8</v>
          </cell>
          <cell r="O1173">
            <v>8</v>
          </cell>
          <cell r="P1173" t="str">
            <v>нет</v>
          </cell>
          <cell r="Q1173" t="str">
            <v>нет данных</v>
          </cell>
          <cell r="U1173" t="str">
            <v>Х</v>
          </cell>
          <cell r="V1173" t="str">
            <v>Неотапливаемый склад</v>
          </cell>
          <cell r="W1173">
            <v>56.56</v>
          </cell>
          <cell r="Y1173">
            <v>67.87</v>
          </cell>
          <cell r="AC117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73">
            <v>232.37</v>
          </cell>
          <cell r="AF1173">
            <v>312.37</v>
          </cell>
          <cell r="AG1173" t="str">
            <v xml:space="preserve">материалы </v>
          </cell>
          <cell r="AH1173" t="str">
            <v xml:space="preserve">ИП ПАО «Газпром» </v>
          </cell>
          <cell r="AI1173" t="str">
            <v>Реализация в последующих периодах (2023-2030 г.г.)</v>
          </cell>
          <cell r="AJ1173" t="str">
            <v>Реализация в последующих периодах (2023-2030 г.г.)</v>
          </cell>
          <cell r="AK11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3" t="str">
            <v xml:space="preserve">Астраханская область </v>
          </cell>
          <cell r="AM1173" t="str">
            <v>S012</v>
          </cell>
          <cell r="AN1173" t="str">
            <v xml:space="preserve">УМТСиК ООО "Газпром добыча Астрахань" </v>
          </cell>
          <cell r="AO1173" t="str">
            <v xml:space="preserve">НИ-МТР Реализация </v>
          </cell>
        </row>
        <row r="1174">
          <cell r="C1174" t="str">
            <v>50059720I0000018062</v>
          </cell>
          <cell r="E1174">
            <v>50059720</v>
          </cell>
          <cell r="F1174" t="str">
            <v>Инвестиционный договор № 53-555 от 31.05.1999</v>
          </cell>
          <cell r="G1174" t="str">
            <v>АГПЗ (I очередь).Подземные хранилища</v>
          </cell>
          <cell r="H1174" t="str">
            <v xml:space="preserve"> Клапан регулирующий КМР-Р 401нж 50 16 Р У Ду50 Ру63</v>
          </cell>
          <cell r="I1174" t="str">
            <v>Клапан регулирующий КМР-Р 401нж 50 16 Р У Ду50 Ру63</v>
          </cell>
          <cell r="J1174" t="str">
            <v>нет данных</v>
          </cell>
          <cell r="K1174" t="str">
            <v xml:space="preserve">нет </v>
          </cell>
          <cell r="L1174">
            <v>2007</v>
          </cell>
          <cell r="M1174" t="str">
            <v>КМП</v>
          </cell>
          <cell r="N1174">
            <v>2</v>
          </cell>
          <cell r="O1174">
            <v>2</v>
          </cell>
          <cell r="P1174" t="str">
            <v>нет</v>
          </cell>
          <cell r="Q1174" t="str">
            <v>нет данных</v>
          </cell>
          <cell r="U1174" t="str">
            <v>Х</v>
          </cell>
          <cell r="V1174" t="str">
            <v>Неотапливаемый склад</v>
          </cell>
          <cell r="W1174">
            <v>45624.12</v>
          </cell>
          <cell r="Y1174">
            <v>54748.94</v>
          </cell>
          <cell r="AC117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74">
            <v>201956.1</v>
          </cell>
          <cell r="AF1174">
            <v>231856.1</v>
          </cell>
          <cell r="AG1174" t="str">
            <v xml:space="preserve">материалы </v>
          </cell>
          <cell r="AH1174" t="str">
            <v xml:space="preserve">ИП ПАО «Газпром» </v>
          </cell>
          <cell r="AI1174" t="str">
            <v>Реализация в последующих периодах (2023-2030 г.г.)</v>
          </cell>
          <cell r="AJ1174" t="str">
            <v>Реализация в последующих периодах (2023-2030 г.г.)</v>
          </cell>
          <cell r="AK11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4" t="str">
            <v xml:space="preserve">Астраханская область </v>
          </cell>
          <cell r="AM1174" t="str">
            <v>S012</v>
          </cell>
          <cell r="AN1174" t="str">
            <v xml:space="preserve">УМТСиК ООО "Газпром добыча Астрахань" </v>
          </cell>
          <cell r="AO1174" t="str">
            <v xml:space="preserve">НИ-МТР Реализация </v>
          </cell>
        </row>
        <row r="1175">
          <cell r="C1175" t="str">
            <v>10081967I000001807202</v>
          </cell>
          <cell r="E1175">
            <v>10081967</v>
          </cell>
          <cell r="F1175" t="str">
            <v>Инвестиционный договор № 53-555 от 31.05.1999</v>
          </cell>
          <cell r="G1175" t="str">
            <v>Код 06. Подземные хранилища (расширение).</v>
          </cell>
          <cell r="H1175" t="str">
            <v xml:space="preserve"> Розетка штепсельная 13553-00-00Б</v>
          </cell>
          <cell r="I1175" t="str">
            <v>Розетка штепсельная 13553-00-00Б</v>
          </cell>
          <cell r="J1175" t="str">
            <v>нет данных</v>
          </cell>
          <cell r="K1175" t="str">
            <v xml:space="preserve">нет </v>
          </cell>
          <cell r="L1175">
            <v>2007</v>
          </cell>
          <cell r="M1175" t="str">
            <v>ШТ</v>
          </cell>
          <cell r="N1175">
            <v>202</v>
          </cell>
          <cell r="O1175">
            <v>202</v>
          </cell>
          <cell r="P1175" t="str">
            <v>нет</v>
          </cell>
          <cell r="Q1175" t="str">
            <v>нет данных</v>
          </cell>
          <cell r="U1175" t="str">
            <v>Х</v>
          </cell>
          <cell r="V1175" t="str">
            <v>Неотапливаемый склад</v>
          </cell>
          <cell r="W1175">
            <v>9233.42</v>
          </cell>
          <cell r="Y1175">
            <v>11080.1</v>
          </cell>
          <cell r="AC117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75">
            <v>36214.559999999998</v>
          </cell>
          <cell r="AF1175">
            <v>44294.559999999998</v>
          </cell>
          <cell r="AG1175" t="str">
            <v xml:space="preserve">материалы </v>
          </cell>
          <cell r="AH1175" t="str">
            <v xml:space="preserve">ИП ПАО «Газпром» </v>
          </cell>
          <cell r="AI1175" t="str">
            <v>Реализация в последующих периодах (2023-2030 г.г.)</v>
          </cell>
          <cell r="AJ1175" t="str">
            <v>Реализация в последующих периодах (2023-2030 г.г.)</v>
          </cell>
          <cell r="AK11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5" t="str">
            <v xml:space="preserve">Астраханская область </v>
          </cell>
          <cell r="AM1175" t="str">
            <v>S017</v>
          </cell>
          <cell r="AN1175" t="str">
            <v xml:space="preserve">УМТСиК ООО "Газпром добыча Астрахань" </v>
          </cell>
          <cell r="AO1175" t="str">
            <v xml:space="preserve">НИ-МТР Реализация </v>
          </cell>
        </row>
        <row r="1176">
          <cell r="C1176" t="str">
            <v>10081967I000001808213</v>
          </cell>
          <cell r="E1176">
            <v>10081967</v>
          </cell>
          <cell r="F1176" t="str">
            <v>Инвестиционный договор № 53-555 от 31.05.1999</v>
          </cell>
          <cell r="G1176" t="str">
            <v>Код 06. Подземные хранилища (расширение).</v>
          </cell>
          <cell r="H1176" t="str">
            <v xml:space="preserve"> Розетка штепсельная 13553-00-00Б</v>
          </cell>
          <cell r="I1176" t="str">
            <v>Розетка штепсельная 13553-00-00Б</v>
          </cell>
          <cell r="J1176" t="str">
            <v>нет данных</v>
          </cell>
          <cell r="K1176" t="str">
            <v>нет</v>
          </cell>
          <cell r="L1176">
            <v>2007</v>
          </cell>
          <cell r="M1176" t="str">
            <v>ШТ</v>
          </cell>
          <cell r="N1176">
            <v>213</v>
          </cell>
          <cell r="O1176">
            <v>213</v>
          </cell>
          <cell r="P1176" t="str">
            <v>нет</v>
          </cell>
          <cell r="Q1176" t="str">
            <v>нет данных</v>
          </cell>
          <cell r="U1176" t="str">
            <v>Х</v>
          </cell>
          <cell r="V1176" t="str">
            <v>Неотапливаемый склад</v>
          </cell>
          <cell r="W1176">
            <v>10313.459999999999</v>
          </cell>
          <cell r="Y1176">
            <v>12376.15</v>
          </cell>
          <cell r="AC117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76">
            <v>40950.660000000003</v>
          </cell>
          <cell r="AF1176">
            <v>49470.66</v>
          </cell>
          <cell r="AG1176" t="str">
            <v xml:space="preserve">материалы </v>
          </cell>
          <cell r="AH1176" t="str">
            <v xml:space="preserve">ИП ПАО «Газпром» </v>
          </cell>
          <cell r="AI1176" t="str">
            <v>Реализация в последующих периодах (2023-2030 г.г.)</v>
          </cell>
          <cell r="AJ1176" t="str">
            <v>Реализация в последующих периодах (2023-2030 г.г.)</v>
          </cell>
          <cell r="AK11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6" t="str">
            <v xml:space="preserve">Астраханская область </v>
          </cell>
          <cell r="AM1176" t="str">
            <v>S017</v>
          </cell>
          <cell r="AN1176" t="str">
            <v xml:space="preserve">УМТСиК ООО "Газпром добыча Астрахань" </v>
          </cell>
          <cell r="AO1176" t="str">
            <v xml:space="preserve">НИ-МТР Реализация </v>
          </cell>
        </row>
        <row r="1177">
          <cell r="C1177" t="str">
            <v>10081968I0000018098</v>
          </cell>
          <cell r="E1177">
            <v>10081968</v>
          </cell>
          <cell r="F1177" t="str">
            <v>Инвестиционный договор № 53-555 от 31.05.1999</v>
          </cell>
          <cell r="G1177" t="str">
            <v>Код 06. Подземные хранилища (расширение).</v>
          </cell>
          <cell r="H1177" t="str">
            <v xml:space="preserve"> Розетка штепсельная 13554-00-00Б</v>
          </cell>
          <cell r="I1177" t="str">
            <v>Розетка штепсельная 13554-00-00Б</v>
          </cell>
          <cell r="J1177" t="str">
            <v>нет данных</v>
          </cell>
          <cell r="K1177" t="str">
            <v>нет</v>
          </cell>
          <cell r="L1177">
            <v>2007</v>
          </cell>
          <cell r="M1177" t="str">
            <v>ШТ</v>
          </cell>
          <cell r="N1177">
            <v>8</v>
          </cell>
          <cell r="O1177">
            <v>8</v>
          </cell>
          <cell r="P1177" t="str">
            <v>нет</v>
          </cell>
          <cell r="Q1177" t="str">
            <v>нет данных</v>
          </cell>
          <cell r="U1177" t="str">
            <v>Х</v>
          </cell>
          <cell r="V1177" t="str">
            <v>Неотапливаемый склад</v>
          </cell>
          <cell r="W1177">
            <v>534.64</v>
          </cell>
          <cell r="Y1177">
            <v>641.57000000000005</v>
          </cell>
          <cell r="AC117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77">
            <v>1830.17</v>
          </cell>
          <cell r="AF1177">
            <v>2230.17</v>
          </cell>
          <cell r="AG1177" t="str">
            <v xml:space="preserve">материалы </v>
          </cell>
          <cell r="AH1177" t="str">
            <v xml:space="preserve">ИП ПАО «Газпром» </v>
          </cell>
          <cell r="AI1177" t="str">
            <v>Реализация в последующих периодах (2023-2030 г.г.)</v>
          </cell>
          <cell r="AJ1177" t="str">
            <v>Реализация в последующих периодах (2023-2030 г.г.)</v>
          </cell>
          <cell r="AK11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7" t="str">
            <v xml:space="preserve">Астраханская область </v>
          </cell>
          <cell r="AM1177" t="str">
            <v>S017</v>
          </cell>
          <cell r="AN1177" t="str">
            <v xml:space="preserve">УМТСиК ООО "Газпром добыча Астрахань" </v>
          </cell>
          <cell r="AO1177" t="str">
            <v xml:space="preserve">НИ-МТР Реализация </v>
          </cell>
        </row>
        <row r="1178">
          <cell r="C1178" t="str">
            <v>50057102I0000018123</v>
          </cell>
          <cell r="E1178">
            <v>50057102</v>
          </cell>
          <cell r="F1178" t="str">
            <v>Инвестиционный договор № 53-555 от 31.05.1999</v>
          </cell>
          <cell r="G1178" t="str">
            <v>АГПЗ  (II  очередь). Подземные хранилища (расширение).</v>
          </cell>
          <cell r="H1178" t="str">
            <v xml:space="preserve"> Фильтр муфтовый сетчатый Ду 20 Ру16 СНИЦ494.725.005 ФМС</v>
          </cell>
          <cell r="I1178" t="str">
            <v>Фильтр муфтовый сетчатый Ду 20 Ру16 СНИЦ494.725.005 ФМС</v>
          </cell>
          <cell r="J1178" t="str">
            <v>нет данных</v>
          </cell>
          <cell r="K1178" t="str">
            <v>нет</v>
          </cell>
          <cell r="L1178">
            <v>2007</v>
          </cell>
          <cell r="M1178" t="str">
            <v>ШТ</v>
          </cell>
          <cell r="N1178">
            <v>3</v>
          </cell>
          <cell r="O1178">
            <v>3</v>
          </cell>
          <cell r="P1178" t="str">
            <v>нет</v>
          </cell>
          <cell r="Q1178" t="str">
            <v>нет данных</v>
          </cell>
          <cell r="U1178" t="str">
            <v>Х</v>
          </cell>
          <cell r="V1178" t="str">
            <v>Неотапливаемый склад</v>
          </cell>
          <cell r="W1178">
            <v>1193.46</v>
          </cell>
          <cell r="Y1178">
            <v>1432.15</v>
          </cell>
          <cell r="AC117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78">
            <v>5442.52</v>
          </cell>
          <cell r="AF1178">
            <v>6252.52</v>
          </cell>
          <cell r="AG1178" t="str">
            <v xml:space="preserve">материалы </v>
          </cell>
          <cell r="AH1178" t="str">
            <v xml:space="preserve">ИП ПАО «Газпром» </v>
          </cell>
          <cell r="AI1178" t="str">
            <v>Реализация в последующих периодах (2023-2030 г.г.)</v>
          </cell>
          <cell r="AJ1178" t="str">
            <v>Реализация в последующих периодах (2023-2030 г.г.)</v>
          </cell>
          <cell r="AK11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8" t="str">
            <v xml:space="preserve">Астраханская область </v>
          </cell>
          <cell r="AM1178" t="str">
            <v>S012</v>
          </cell>
          <cell r="AN1178" t="str">
            <v xml:space="preserve">УМТСиК ООО "Газпром добыча Астрахань" </v>
          </cell>
          <cell r="AO1178" t="str">
            <v xml:space="preserve">НИ-МТР Реализация </v>
          </cell>
        </row>
        <row r="1179">
          <cell r="C1179" t="str">
            <v>50059604I0000018146</v>
          </cell>
          <cell r="E1179">
            <v>50059604</v>
          </cell>
          <cell r="F1179" t="str">
            <v>Инвестиционный договор № 53-555 от 31.05.1999</v>
          </cell>
          <cell r="G1179" t="str">
            <v>АГПЗ (I очередь).Подземные хранилища</v>
          </cell>
          <cell r="H1179" t="str">
            <v xml:space="preserve"> Клапан запорный С21150-025-30 Ду25 Ру63</v>
          </cell>
          <cell r="I1179" t="str">
            <v>Клапан запорный С21150-025-30 Ду25 Ру63</v>
          </cell>
          <cell r="J1179" t="str">
            <v>нет данных</v>
          </cell>
          <cell r="K1179" t="str">
            <v>нет</v>
          </cell>
          <cell r="L1179">
            <v>2007</v>
          </cell>
          <cell r="M1179" t="str">
            <v>КМП</v>
          </cell>
          <cell r="N1179">
            <v>6</v>
          </cell>
          <cell r="O1179">
            <v>6</v>
          </cell>
          <cell r="P1179" t="str">
            <v>нет</v>
          </cell>
          <cell r="Q1179" t="str">
            <v>нет данных</v>
          </cell>
          <cell r="T1179" t="str">
            <v>Х</v>
          </cell>
          <cell r="V1179" t="str">
            <v>Неотапливаемый склад</v>
          </cell>
          <cell r="W1179">
            <v>29097.48</v>
          </cell>
          <cell r="Y1179">
            <v>34916.980000000003</v>
          </cell>
          <cell r="AC117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79">
            <v>72119.38</v>
          </cell>
          <cell r="AF1179">
            <v>82799.38</v>
          </cell>
          <cell r="AG1179" t="str">
            <v xml:space="preserve">материалы </v>
          </cell>
          <cell r="AH1179" t="str">
            <v xml:space="preserve">ИП ПАО «Газпром» </v>
          </cell>
          <cell r="AI1179" t="str">
            <v>Реализация в последующих периодах (2023-2030 г.г.)</v>
          </cell>
          <cell r="AK11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79" t="str">
            <v xml:space="preserve">Астраханская область </v>
          </cell>
          <cell r="AM1179" t="str">
            <v>S012</v>
          </cell>
          <cell r="AN1179" t="str">
            <v xml:space="preserve">УМТСиК ООО "Газпром добыча Астрахань" </v>
          </cell>
          <cell r="AO1179" t="str">
            <v xml:space="preserve">НИ-МТР Реализация </v>
          </cell>
        </row>
        <row r="1180">
          <cell r="C1180" t="str">
            <v>50059739I0000018151</v>
          </cell>
          <cell r="E1180">
            <v>50059739</v>
          </cell>
          <cell r="F1180" t="str">
            <v>Инвестиционный договор № 53-555 от 31.05.1999</v>
          </cell>
          <cell r="G1180" t="str">
            <v>АГПЗ (I очередь).Подземные хранилища</v>
          </cell>
          <cell r="H1180" t="str">
            <v xml:space="preserve"> Клапан С21150-05-12 Ду 15 Ру 16</v>
          </cell>
          <cell r="I1180" t="str">
            <v>Клапан С21150-05-12 Ду 15 Ру 16</v>
          </cell>
          <cell r="J1180" t="str">
            <v>нет данных</v>
          </cell>
          <cell r="K1180" t="str">
            <v xml:space="preserve">нет </v>
          </cell>
          <cell r="L1180">
            <v>2007</v>
          </cell>
          <cell r="M1180" t="str">
            <v>КМП</v>
          </cell>
          <cell r="N1180">
            <v>1</v>
          </cell>
          <cell r="O1180">
            <v>1</v>
          </cell>
          <cell r="P1180" t="str">
            <v>нет</v>
          </cell>
          <cell r="Q1180" t="str">
            <v>нет данных</v>
          </cell>
          <cell r="U1180" t="str">
            <v>Х</v>
          </cell>
          <cell r="V1180" t="str">
            <v>Неотапливаемый склад</v>
          </cell>
          <cell r="W1180">
            <v>2159.52</v>
          </cell>
          <cell r="Y1180">
            <v>2591.42</v>
          </cell>
          <cell r="AC118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0">
            <v>9554.3799999999992</v>
          </cell>
          <cell r="AF1180">
            <v>10974.38</v>
          </cell>
          <cell r="AG1180" t="str">
            <v xml:space="preserve">материалы </v>
          </cell>
          <cell r="AH1180" t="str">
            <v xml:space="preserve">ИП ПАО «Газпром» </v>
          </cell>
          <cell r="AI1180" t="str">
            <v>Реализация в последующих периодах (2023-2030 г.г.)</v>
          </cell>
          <cell r="AJ1180" t="str">
            <v>Реализация в последующих периодах (2023-2030 г.г.)</v>
          </cell>
          <cell r="AK11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0" t="str">
            <v xml:space="preserve">Астраханская область </v>
          </cell>
          <cell r="AM1180" t="str">
            <v>S012</v>
          </cell>
          <cell r="AN1180" t="str">
            <v xml:space="preserve">УМТСиК ООО "Газпром добыча Астрахань" </v>
          </cell>
          <cell r="AO1180" t="str">
            <v xml:space="preserve">НИ-МТР Реализация </v>
          </cell>
        </row>
        <row r="1181">
          <cell r="C1181" t="str">
            <v>50059602I0000018162</v>
          </cell>
          <cell r="E1181">
            <v>50059602</v>
          </cell>
          <cell r="F1181" t="str">
            <v>Инвестиционный договор № 53-555 от 31.05.1999</v>
          </cell>
          <cell r="G1181" t="str">
            <v>АГПЗ (I очередь).Подземные хранилища</v>
          </cell>
          <cell r="H1181" t="str">
            <v xml:space="preserve"> Клапан запорный С21150-025-18 Ду25 Ру40</v>
          </cell>
          <cell r="I1181" t="str">
            <v>Клапан запорный С21150-025-18 Ду25 Ру40</v>
          </cell>
          <cell r="J1181" t="str">
            <v>нет данных</v>
          </cell>
          <cell r="K1181" t="str">
            <v>нет</v>
          </cell>
          <cell r="L1181">
            <v>2007</v>
          </cell>
          <cell r="M1181" t="str">
            <v>КМП</v>
          </cell>
          <cell r="N1181">
            <v>2</v>
          </cell>
          <cell r="O1181">
            <v>2</v>
          </cell>
          <cell r="P1181" t="str">
            <v>нет</v>
          </cell>
          <cell r="Q1181" t="str">
            <v>нет данных</v>
          </cell>
          <cell r="U1181" t="str">
            <v>Х</v>
          </cell>
          <cell r="V1181" t="str">
            <v>Неотапливаемый склад</v>
          </cell>
          <cell r="W1181">
            <v>4697.04</v>
          </cell>
          <cell r="Y1181">
            <v>5636.45</v>
          </cell>
          <cell r="AC118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1">
            <v>20789.71</v>
          </cell>
          <cell r="AF1181">
            <v>23869.71</v>
          </cell>
          <cell r="AG1181" t="str">
            <v xml:space="preserve">материалы </v>
          </cell>
          <cell r="AH1181" t="str">
            <v xml:space="preserve">ИП ПАО «Газпром» </v>
          </cell>
          <cell r="AI1181" t="str">
            <v>Реализация в последующих периодах (2023-2030 г.г.)</v>
          </cell>
          <cell r="AJ1181" t="str">
            <v>Реализация в последующих периодах (2023-2030 г.г.)</v>
          </cell>
          <cell r="AK11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1" t="str">
            <v xml:space="preserve">Астраханская область </v>
          </cell>
          <cell r="AM1181" t="str">
            <v>S012</v>
          </cell>
          <cell r="AN1181" t="str">
            <v xml:space="preserve">УМТСиК ООО "Газпром добыча Астрахань" </v>
          </cell>
          <cell r="AO1181" t="str">
            <v xml:space="preserve">НИ-МТР Реализация </v>
          </cell>
        </row>
        <row r="1182">
          <cell r="C1182" t="str">
            <v>50055684I0000018176</v>
          </cell>
          <cell r="E1182">
            <v>50055684</v>
          </cell>
          <cell r="F1182" t="str">
            <v>Инвестиционный договор № 53-555 от 31.05.1999</v>
          </cell>
          <cell r="G1182" t="str">
            <v>АГПЗ (I очередь).Подземные хранилища</v>
          </cell>
          <cell r="H1182" t="str">
            <v xml:space="preserve"> Вентиль игольчатый муфтовый Р-35-ВИ-032-000 Ду15 Ру160</v>
          </cell>
          <cell r="I1182" t="str">
            <v>Вентиль игольчатый муфтовый Р-35-ВИ-032-000 Ду15 Ру160</v>
          </cell>
          <cell r="J1182" t="str">
            <v>нет данных</v>
          </cell>
          <cell r="K1182" t="str">
            <v>нет</v>
          </cell>
          <cell r="L1182">
            <v>2007</v>
          </cell>
          <cell r="M1182" t="str">
            <v>ШТ</v>
          </cell>
          <cell r="N1182">
            <v>6</v>
          </cell>
          <cell r="O1182">
            <v>6</v>
          </cell>
          <cell r="P1182" t="str">
            <v>нет</v>
          </cell>
          <cell r="Q1182" t="str">
            <v>нет данных</v>
          </cell>
          <cell r="T1182" t="str">
            <v>Х</v>
          </cell>
          <cell r="V1182" t="str">
            <v>Неотапливаемый склад</v>
          </cell>
          <cell r="W1182">
            <v>6199.92</v>
          </cell>
          <cell r="Y1182">
            <v>7439.9</v>
          </cell>
          <cell r="AC118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2">
            <v>15362.310000000001</v>
          </cell>
          <cell r="AF1182">
            <v>17642.310000000001</v>
          </cell>
          <cell r="AG1182" t="str">
            <v xml:space="preserve">материалы </v>
          </cell>
          <cell r="AH1182" t="str">
            <v xml:space="preserve">ИП ПАО «Газпром» </v>
          </cell>
          <cell r="AI1182" t="str">
            <v>Реализация в последующих периодах (2023-2030 г.г.)</v>
          </cell>
          <cell r="AK11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2" t="str">
            <v xml:space="preserve">Астраханская область </v>
          </cell>
          <cell r="AM1182" t="str">
            <v>S012</v>
          </cell>
          <cell r="AN1182" t="str">
            <v xml:space="preserve">УМТСиК ООО "Газпром добыча Астрахань" </v>
          </cell>
          <cell r="AO1182" t="str">
            <v xml:space="preserve">НИ-МТР Реализация </v>
          </cell>
        </row>
        <row r="1183">
          <cell r="C1183" t="str">
            <v>30015441I0000018191</v>
          </cell>
          <cell r="E1183">
            <v>30015441</v>
          </cell>
          <cell r="F1183" t="str">
            <v>Инвестиционный договор № 53-555 от 31.05.1999</v>
          </cell>
          <cell r="G1183" t="str">
            <v>Код 06. Подземные хранилища (расширение).</v>
          </cell>
          <cell r="H1183" t="str">
            <v xml:space="preserve"> Станция управления фонтанной арматурой с гидроуправлением СУФА 5</v>
          </cell>
          <cell r="I1183" t="str">
            <v>Станция управления фонтанной арматурой с гидроуправлением СУФА 5</v>
          </cell>
          <cell r="J1183" t="str">
            <v>нет данных</v>
          </cell>
          <cell r="K1183" t="str">
            <v>нет</v>
          </cell>
          <cell r="L1183">
            <v>2007</v>
          </cell>
          <cell r="M1183" t="str">
            <v>КМП</v>
          </cell>
          <cell r="N1183">
            <v>1</v>
          </cell>
          <cell r="O1183">
            <v>1</v>
          </cell>
          <cell r="P1183" t="str">
            <v>нет</v>
          </cell>
          <cell r="Q1183" t="str">
            <v>ООО "Космос Нефть-Газ</v>
          </cell>
          <cell r="U1183" t="str">
            <v>Х</v>
          </cell>
          <cell r="V1183" t="str">
            <v>Неотапливаемый склад</v>
          </cell>
          <cell r="W1183">
            <v>2994056.28</v>
          </cell>
          <cell r="Y1183">
            <v>3592867.54</v>
          </cell>
          <cell r="AC118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83">
            <v>9609149.0199999996</v>
          </cell>
          <cell r="AF1183">
            <v>11571799.02</v>
          </cell>
          <cell r="AG1183" t="str">
            <v xml:space="preserve">материалы </v>
          </cell>
          <cell r="AH1183" t="str">
            <v xml:space="preserve">ИП ПАО «Газпром» </v>
          </cell>
          <cell r="AI1183" t="str">
            <v>Реализация в последующих периодах (2023-2030 г.г.)</v>
          </cell>
          <cell r="AJ1183" t="str">
            <v>Реализация в последующих периодах (2023-2030 г.г.)</v>
          </cell>
          <cell r="AK11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3" t="str">
            <v xml:space="preserve">Астраханская область </v>
          </cell>
          <cell r="AM1183" t="str">
            <v>S005</v>
          </cell>
          <cell r="AN1183" t="str">
            <v xml:space="preserve">УМТСиК ООО "Газпром добыча Астрахань" </v>
          </cell>
          <cell r="AO1183" t="str">
            <v xml:space="preserve">НИ-МТР Реализация </v>
          </cell>
        </row>
        <row r="1184">
          <cell r="C1184" t="str">
            <v>30015441I0000018201</v>
          </cell>
          <cell r="E1184">
            <v>30015441</v>
          </cell>
          <cell r="F1184" t="str">
            <v>Инвестиционный договор № 53-555 от 31.05.1999</v>
          </cell>
          <cell r="G1184" t="str">
            <v>Код 06. Подземные хранилища (расширение).</v>
          </cell>
          <cell r="H1184" t="str">
            <v xml:space="preserve"> Станция управления фонтанной арматурой с гидроуправлением СУФА 5</v>
          </cell>
          <cell r="I1184" t="str">
            <v>Станция управления фонтанной арматурой с гидроуправлением СУФА 5</v>
          </cell>
          <cell r="J1184" t="str">
            <v>нет данных</v>
          </cell>
          <cell r="K1184" t="str">
            <v xml:space="preserve">нет </v>
          </cell>
          <cell r="L1184">
            <v>2007</v>
          </cell>
          <cell r="M1184" t="str">
            <v>КМП</v>
          </cell>
          <cell r="N1184">
            <v>1</v>
          </cell>
          <cell r="O1184">
            <v>1</v>
          </cell>
          <cell r="P1184" t="str">
            <v>нет</v>
          </cell>
          <cell r="Q1184" t="str">
            <v>ООО "Космос Нефть-Газ</v>
          </cell>
          <cell r="U1184" t="str">
            <v>Х</v>
          </cell>
          <cell r="V1184" t="str">
            <v>Неотапливаемый склад</v>
          </cell>
          <cell r="W1184">
            <v>3005688.88</v>
          </cell>
          <cell r="Y1184">
            <v>3606826.66</v>
          </cell>
          <cell r="AC118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84">
            <v>9609149.0199999996</v>
          </cell>
          <cell r="AF1184">
            <v>11571799.02</v>
          </cell>
          <cell r="AG1184" t="str">
            <v xml:space="preserve">материалы </v>
          </cell>
          <cell r="AH1184" t="str">
            <v xml:space="preserve">ИП ПАО «Газпром» </v>
          </cell>
          <cell r="AI1184" t="str">
            <v>Реализация в последующих периодах (2023-2030 г.г.)</v>
          </cell>
          <cell r="AJ1184" t="str">
            <v>Реализация в последующих периодах (2023-2030 г.г.)</v>
          </cell>
          <cell r="AK11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4" t="str">
            <v xml:space="preserve">Астраханская область </v>
          </cell>
          <cell r="AM1184" t="str">
            <v>S005</v>
          </cell>
          <cell r="AN1184" t="str">
            <v xml:space="preserve">УМТСиК ООО "Газпром добыча Астрахань" </v>
          </cell>
          <cell r="AO1184" t="str">
            <v xml:space="preserve">НИ-МТР Реализация </v>
          </cell>
        </row>
        <row r="1185">
          <cell r="C1185" t="str">
            <v>30015441I0000018212</v>
          </cell>
          <cell r="E1185">
            <v>30015441</v>
          </cell>
          <cell r="F1185" t="str">
            <v>Инвестиционный договор № 53-555 от 31.05.1999</v>
          </cell>
          <cell r="G1185" t="str">
            <v>Код 06. Подземные хранилища (расширение).</v>
          </cell>
          <cell r="H1185" t="str">
            <v xml:space="preserve"> Станция управления фонтанной арматурой с гидроуправлением СУФА 5</v>
          </cell>
          <cell r="I1185" t="str">
            <v>Станция управления фонтанной арматурой с гидроуправлением СУФА 5</v>
          </cell>
          <cell r="J1185" t="str">
            <v>нет данных</v>
          </cell>
          <cell r="K1185" t="str">
            <v xml:space="preserve">нет </v>
          </cell>
          <cell r="L1185">
            <v>2007</v>
          </cell>
          <cell r="M1185" t="str">
            <v>КМП</v>
          </cell>
          <cell r="N1185">
            <v>2</v>
          </cell>
          <cell r="O1185">
            <v>2</v>
          </cell>
          <cell r="P1185" t="str">
            <v>нет</v>
          </cell>
          <cell r="Q1185" t="str">
            <v>ООО "Космос Нефть-Газ</v>
          </cell>
          <cell r="U1185" t="str">
            <v>Х</v>
          </cell>
          <cell r="V1185" t="str">
            <v>Неотапливаемый склад</v>
          </cell>
          <cell r="W1185">
            <v>4554144.38</v>
          </cell>
          <cell r="Y1185">
            <v>5464973.2599999998</v>
          </cell>
          <cell r="AC118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85">
            <v>20158198.030000001</v>
          </cell>
          <cell r="AF1185">
            <v>23143598.030000001</v>
          </cell>
          <cell r="AG1185" t="str">
            <v xml:space="preserve">материалы </v>
          </cell>
          <cell r="AH1185" t="str">
            <v xml:space="preserve">ИП ПАО «Газпром» </v>
          </cell>
          <cell r="AI1185" t="str">
            <v>Реализация в последующих периодах (2023-2030 г.г.)</v>
          </cell>
          <cell r="AJ1185" t="str">
            <v>Реализация в последующих периодах (2023-2030 г.г.)</v>
          </cell>
          <cell r="AK11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5" t="str">
            <v xml:space="preserve">Астраханская область </v>
          </cell>
          <cell r="AM1185" t="str">
            <v>S005</v>
          </cell>
          <cell r="AN1185" t="str">
            <v xml:space="preserve">УМТСиК ООО "Газпром добыча Астрахань" </v>
          </cell>
          <cell r="AO1185" t="str">
            <v xml:space="preserve">НИ-МТР Реализация </v>
          </cell>
        </row>
        <row r="1186">
          <cell r="C1186" t="str">
            <v>50057675I0000018224</v>
          </cell>
          <cell r="E1186">
            <v>50057675</v>
          </cell>
          <cell r="F1186" t="str">
            <v>Инвестиционный договор № 53-555 от 31.05.1999</v>
          </cell>
          <cell r="G1186" t="str">
            <v>АГПЗ (I очередь).Подземные хранилища</v>
          </cell>
          <cell r="H1186" t="str">
            <v xml:space="preserve"> Отвод II-90-2Ду 377х18-20 ТУ 51-515-91</v>
          </cell>
          <cell r="I1186" t="str">
            <v>Отвод II-90-2Ду 377х18-20 ТУ 51-515-91</v>
          </cell>
          <cell r="J1186" t="str">
            <v>ТУ 51-515-91</v>
          </cell>
          <cell r="K1186" t="str">
            <v xml:space="preserve">нет </v>
          </cell>
          <cell r="L1186">
            <v>2007</v>
          </cell>
          <cell r="M1186" t="str">
            <v>ШТ</v>
          </cell>
          <cell r="N1186">
            <v>4</v>
          </cell>
          <cell r="O1186">
            <v>4</v>
          </cell>
          <cell r="P1186" t="str">
            <v>нет</v>
          </cell>
          <cell r="Q1186" t="str">
            <v>нет данных</v>
          </cell>
          <cell r="U1186" t="str">
            <v>Х</v>
          </cell>
          <cell r="V1186" t="str">
            <v>Неотапливаемый склад</v>
          </cell>
          <cell r="W1186">
            <v>236903.88</v>
          </cell>
          <cell r="Y1186">
            <v>284284.65999999997</v>
          </cell>
          <cell r="AC118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6">
            <v>1081030.6200000001</v>
          </cell>
          <cell r="AF1186">
            <v>1241150.6200000001</v>
          </cell>
          <cell r="AG1186" t="str">
            <v xml:space="preserve">материалы </v>
          </cell>
          <cell r="AH1186" t="str">
            <v xml:space="preserve">ИП ПАО «Газпром» </v>
          </cell>
          <cell r="AI1186" t="str">
            <v>Реализация в последующих периодах (2023-2030 г.г.)</v>
          </cell>
          <cell r="AJ1186" t="str">
            <v>Реализация в последующих периодах (2023-2030 г.г.)</v>
          </cell>
          <cell r="AK11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6" t="str">
            <v xml:space="preserve">Астраханская область </v>
          </cell>
          <cell r="AM1186" t="str">
            <v>S014</v>
          </cell>
          <cell r="AN1186" t="str">
            <v xml:space="preserve">УМТСиК ООО "Газпром добыча Астрахань" </v>
          </cell>
          <cell r="AO1186" t="str">
            <v xml:space="preserve">НИ-МТР Реализация </v>
          </cell>
        </row>
        <row r="1187">
          <cell r="C1187" t="str">
            <v>50057670I00000182332</v>
          </cell>
          <cell r="E1187">
            <v>50057670</v>
          </cell>
          <cell r="F1187" t="str">
            <v>Инвестиционный договор № 53-555 от 31.05.1999</v>
          </cell>
          <cell r="G1187" t="str">
            <v>АГПЗ (I очередь).Подземные хранилища</v>
          </cell>
          <cell r="H1187" t="str">
            <v xml:space="preserve"> Отвод I-90-4Ду 159х11-20 ТУ 51-515-91</v>
          </cell>
          <cell r="I1187" t="str">
            <v>Отвод I-90-4Ду 159х11-20 ТУ 51-515-91</v>
          </cell>
          <cell r="J1187" t="str">
            <v>ТУ 51-515-91</v>
          </cell>
          <cell r="K1187" t="str">
            <v xml:space="preserve">нет </v>
          </cell>
          <cell r="L1187">
            <v>2007</v>
          </cell>
          <cell r="M1187" t="str">
            <v>ШТ</v>
          </cell>
          <cell r="N1187">
            <v>32</v>
          </cell>
          <cell r="O1187">
            <v>32</v>
          </cell>
          <cell r="P1187" t="str">
            <v>нет</v>
          </cell>
          <cell r="Q1187" t="str">
            <v>нет данных</v>
          </cell>
          <cell r="U1187" t="str">
            <v>Х</v>
          </cell>
          <cell r="V1187" t="str">
            <v>Неотапливаемый склад</v>
          </cell>
          <cell r="W1187">
            <v>206207.68</v>
          </cell>
          <cell r="Y1187">
            <v>247449.22</v>
          </cell>
          <cell r="AC118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7">
            <v>1048988.49</v>
          </cell>
          <cell r="AF1187">
            <v>1204508.49</v>
          </cell>
          <cell r="AG1187" t="str">
            <v xml:space="preserve">материалы </v>
          </cell>
          <cell r="AH1187" t="str">
            <v xml:space="preserve">ИП ПАО «Газпром» </v>
          </cell>
          <cell r="AI1187" t="str">
            <v>Реализация в последующих периодах (2023-2030 г.г.)</v>
          </cell>
          <cell r="AJ1187" t="str">
            <v>Реализация в последующих периодах (2023-2030 г.г.)</v>
          </cell>
          <cell r="AK11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7" t="str">
            <v xml:space="preserve">Астраханская область </v>
          </cell>
          <cell r="AM1187" t="str">
            <v>S014</v>
          </cell>
          <cell r="AN1187" t="str">
            <v xml:space="preserve">УМТСиК ООО "Газпром добыча Астрахань" </v>
          </cell>
          <cell r="AO1187" t="str">
            <v xml:space="preserve">НИ-МТР Реализация </v>
          </cell>
        </row>
        <row r="1188">
          <cell r="C1188" t="str">
            <v>50057669I0000018244</v>
          </cell>
          <cell r="E1188">
            <v>50057669</v>
          </cell>
          <cell r="F1188" t="str">
            <v>Инвестиционный договор № 53-555 от 31.05.1999</v>
          </cell>
          <cell r="G1188" t="str">
            <v>АГПЗ (I очередь).Подземные хранилища</v>
          </cell>
          <cell r="H1188" t="str">
            <v xml:space="preserve"> Отвод I-90-2Ду 219х16-20 ТУ 51-515-91</v>
          </cell>
          <cell r="I1188" t="str">
            <v>Отвод I-90-2Ду 219х16-20 ТУ 51-515-91</v>
          </cell>
          <cell r="J1188" t="str">
            <v>ТУ 51-515-91</v>
          </cell>
          <cell r="K1188" t="str">
            <v>нет</v>
          </cell>
          <cell r="L1188">
            <v>2007</v>
          </cell>
          <cell r="M1188" t="str">
            <v>ШТ</v>
          </cell>
          <cell r="N1188">
            <v>4</v>
          </cell>
          <cell r="O1188">
            <v>4</v>
          </cell>
          <cell r="P1188" t="str">
            <v>нет</v>
          </cell>
          <cell r="Q1188" t="str">
            <v>нет данных</v>
          </cell>
          <cell r="U1188" t="str">
            <v>Х</v>
          </cell>
          <cell r="V1188" t="str">
            <v>Неотапливаемый склад</v>
          </cell>
          <cell r="W1188">
            <v>50887.56</v>
          </cell>
          <cell r="Y1188">
            <v>61065.07</v>
          </cell>
          <cell r="AC118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8">
            <v>232202.36</v>
          </cell>
          <cell r="AF1188">
            <v>266602.36</v>
          </cell>
          <cell r="AG1188" t="str">
            <v xml:space="preserve">материалы </v>
          </cell>
          <cell r="AH1188" t="str">
            <v xml:space="preserve">ИП ПАО «Газпром» </v>
          </cell>
          <cell r="AI1188" t="str">
            <v>Реализация в последующих периодах (2023-2030 г.г.)</v>
          </cell>
          <cell r="AJ1188" t="str">
            <v>Реализация в последующих периодах (2023-2030 г.г.)</v>
          </cell>
          <cell r="AK11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8" t="str">
            <v xml:space="preserve">Астраханская область </v>
          </cell>
          <cell r="AM1188" t="str">
            <v>S014</v>
          </cell>
          <cell r="AN1188" t="str">
            <v xml:space="preserve">УМТСиК ООО "Газпром добыча Астрахань" </v>
          </cell>
          <cell r="AO1188" t="str">
            <v xml:space="preserve">НИ-МТР Реализация </v>
          </cell>
        </row>
        <row r="1189">
          <cell r="C1189" t="str">
            <v>50057680I0000018252</v>
          </cell>
          <cell r="E1189">
            <v>50057680</v>
          </cell>
          <cell r="F1189" t="str">
            <v>Инвестиционный договор № 53-555 от 31.05.1999</v>
          </cell>
          <cell r="G1189" t="str">
            <v>АГПЗ (I очередь).Подземные хранилища</v>
          </cell>
          <cell r="H1189" t="str">
            <v xml:space="preserve"> Отвод гнутый 57х6-250.150.150 ОСТ 36-42-81</v>
          </cell>
          <cell r="I1189" t="str">
            <v>Отвод гнутый 57х6-250.150.150 ОСТ 36-42-81</v>
          </cell>
          <cell r="J1189" t="str">
            <v>ГОСТ36-42-81</v>
          </cell>
          <cell r="K1189" t="str">
            <v xml:space="preserve">нет </v>
          </cell>
          <cell r="L1189">
            <v>2007</v>
          </cell>
          <cell r="M1189" t="str">
            <v>ШТ</v>
          </cell>
          <cell r="N1189">
            <v>2</v>
          </cell>
          <cell r="O1189">
            <v>2</v>
          </cell>
          <cell r="P1189" t="str">
            <v>нет</v>
          </cell>
          <cell r="Q1189" t="str">
            <v>нет данных</v>
          </cell>
          <cell r="U1189" t="str">
            <v>Х</v>
          </cell>
          <cell r="V1189" t="str">
            <v>Неотапливаемый склад</v>
          </cell>
          <cell r="W1189">
            <v>2478.6999999999998</v>
          </cell>
          <cell r="Y1189">
            <v>2974.44</v>
          </cell>
          <cell r="AC118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189">
            <v>10976.43</v>
          </cell>
          <cell r="AF1189">
            <v>12596.43</v>
          </cell>
          <cell r="AG1189" t="str">
            <v xml:space="preserve">материалы </v>
          </cell>
          <cell r="AH1189" t="str">
            <v xml:space="preserve">ИП ПАО «Газпром» </v>
          </cell>
          <cell r="AI1189" t="str">
            <v>Реализация в последующих периодах (2023-2030 г.г.)</v>
          </cell>
          <cell r="AJ1189" t="str">
            <v>Реализация в последующих периодах (2023-2030 г.г.)</v>
          </cell>
          <cell r="AK11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89" t="str">
            <v xml:space="preserve">Астраханская область </v>
          </cell>
          <cell r="AM1189" t="str">
            <v>S014</v>
          </cell>
          <cell r="AN1189" t="str">
            <v xml:space="preserve">УМТСиК ООО "Газпром добыча Астрахань" </v>
          </cell>
          <cell r="AO1189" t="str">
            <v xml:space="preserve">НИ-МТР Реализация </v>
          </cell>
        </row>
        <row r="1190">
          <cell r="C1190" t="str">
            <v>50065875I00000182613</v>
          </cell>
          <cell r="E1190">
            <v>50065875</v>
          </cell>
          <cell r="F1190" t="str">
            <v>Инвестиционный договор № 53-555 от 31.05.1999</v>
          </cell>
          <cell r="G1190" t="str">
            <v>Код 06. Подземные хранилища (расширение).</v>
          </cell>
          <cell r="H1190" t="str">
            <v xml:space="preserve"> Комплект линзовый КЛМ (ЛБ) 16903-00-00</v>
          </cell>
          <cell r="I1190" t="str">
            <v>Комплект линзовый КЛМ (ЛБ) 16903-00-00</v>
          </cell>
          <cell r="J1190" t="str">
            <v>нет данных</v>
          </cell>
          <cell r="K1190" t="str">
            <v xml:space="preserve">нет </v>
          </cell>
          <cell r="L1190">
            <v>2007</v>
          </cell>
          <cell r="M1190" t="str">
            <v>ШТ</v>
          </cell>
          <cell r="N1190">
            <v>13</v>
          </cell>
          <cell r="O1190">
            <v>13</v>
          </cell>
          <cell r="P1190" t="str">
            <v>нет</v>
          </cell>
          <cell r="Q1190" t="str">
            <v>нет данных</v>
          </cell>
          <cell r="U1190" t="str">
            <v>Х</v>
          </cell>
          <cell r="V1190" t="str">
            <v>Неотапливаемый склад</v>
          </cell>
          <cell r="W1190">
            <v>6085.56</v>
          </cell>
          <cell r="Y1190">
            <v>7302.67</v>
          </cell>
          <cell r="AC119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0">
            <v>22331.24</v>
          </cell>
          <cell r="AF1190">
            <v>26881.24</v>
          </cell>
          <cell r="AG1190" t="str">
            <v xml:space="preserve">материалы </v>
          </cell>
          <cell r="AH1190" t="str">
            <v xml:space="preserve">ИП ПАО «Газпром» </v>
          </cell>
          <cell r="AI1190" t="str">
            <v>Реализация в последующих периодах (2023-2030 г.г.)</v>
          </cell>
          <cell r="AJ1190" t="str">
            <v>Реализация в последующих периодах (2023-2030 г.г.)</v>
          </cell>
          <cell r="AK11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0" t="str">
            <v xml:space="preserve">Астраханская область </v>
          </cell>
          <cell r="AM1190" t="str">
            <v>S001</v>
          </cell>
          <cell r="AN1190" t="str">
            <v xml:space="preserve">УМТСиК ООО "Газпром добыча Астрахань" </v>
          </cell>
          <cell r="AO1190" t="str">
            <v xml:space="preserve">НИ-МТР Реализация </v>
          </cell>
        </row>
        <row r="1191">
          <cell r="C1191" t="str">
            <v>50065874I0000018272</v>
          </cell>
          <cell r="E1191">
            <v>50065874</v>
          </cell>
          <cell r="F1191" t="str">
            <v>Инвестиционный договор № 53-555 от 31.05.1999</v>
          </cell>
          <cell r="G1191" t="str">
            <v>Код 06. Подземные хранилища (расширение).</v>
          </cell>
          <cell r="H1191" t="str">
            <v xml:space="preserve"> Комплект линзовый КЛМ (Ж) 16903-00-00-01</v>
          </cell>
          <cell r="I1191" t="str">
            <v>Комплект линзовый КЛМ (Ж) 16903-00-00-01</v>
          </cell>
          <cell r="J1191" t="str">
            <v>нет данных</v>
          </cell>
          <cell r="K1191" t="str">
            <v>нет</v>
          </cell>
          <cell r="L1191">
            <v>2007</v>
          </cell>
          <cell r="M1191" t="str">
            <v>ШТ</v>
          </cell>
          <cell r="N1191">
            <v>2</v>
          </cell>
          <cell r="O1191">
            <v>2</v>
          </cell>
          <cell r="P1191" t="str">
            <v>нет</v>
          </cell>
          <cell r="Q1191" t="str">
            <v>нет данных</v>
          </cell>
          <cell r="U1191" t="str">
            <v>Х</v>
          </cell>
          <cell r="V1191" t="str">
            <v>Неотапливаемый склад</v>
          </cell>
          <cell r="W1191">
            <v>1076.1400000000001</v>
          </cell>
          <cell r="Y1191">
            <v>1291.3699999999999</v>
          </cell>
          <cell r="AC119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1">
            <v>3435.5699999999997</v>
          </cell>
          <cell r="AF1191">
            <v>4135.57</v>
          </cell>
          <cell r="AG1191" t="str">
            <v xml:space="preserve">материалы </v>
          </cell>
          <cell r="AH1191" t="str">
            <v xml:space="preserve">ИП ПАО «Газпром» </v>
          </cell>
          <cell r="AI1191" t="str">
            <v>Реализация в последующих периодах (2023-2030 г.г.)</v>
          </cell>
          <cell r="AJ1191" t="str">
            <v>Реализация в последующих периодах (2023-2030 г.г.)</v>
          </cell>
          <cell r="AK11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1" t="str">
            <v xml:space="preserve">Астраханская область </v>
          </cell>
          <cell r="AM1191" t="str">
            <v>S001</v>
          </cell>
          <cell r="AN1191" t="str">
            <v xml:space="preserve">УМТСиК ООО "Газпром добыча Астрахань" </v>
          </cell>
          <cell r="AO1191" t="str">
            <v xml:space="preserve">НИ-МТР Реализация </v>
          </cell>
        </row>
        <row r="1192">
          <cell r="C1192" t="str">
            <v>50065876I00000182810</v>
          </cell>
          <cell r="E1192">
            <v>50065876</v>
          </cell>
          <cell r="F1192" t="str">
            <v>Инвестиционный договор № 53-555 от 31.05.1999</v>
          </cell>
          <cell r="G1192" t="str">
            <v>Код 06. Подземные хранилища (расширение).</v>
          </cell>
          <cell r="H1192" t="str">
            <v xml:space="preserve"> Комплект линзовый КЛМ (С) 16903-00-00-01</v>
          </cell>
          <cell r="I1192" t="str">
            <v>Комплект линзовый КЛМ (С) 16903-00-00-01</v>
          </cell>
          <cell r="J1192" t="str">
            <v>нет данных</v>
          </cell>
          <cell r="K1192" t="str">
            <v>нет</v>
          </cell>
          <cell r="L1192">
            <v>2007</v>
          </cell>
          <cell r="M1192" t="str">
            <v>ШТ</v>
          </cell>
          <cell r="N1192">
            <v>10</v>
          </cell>
          <cell r="O1192">
            <v>10</v>
          </cell>
          <cell r="P1192" t="str">
            <v>нет</v>
          </cell>
          <cell r="Q1192" t="str">
            <v>нет данных</v>
          </cell>
          <cell r="U1192" t="str">
            <v>Х</v>
          </cell>
          <cell r="V1192" t="str">
            <v>Неотапливаемый склад</v>
          </cell>
          <cell r="W1192">
            <v>4681.2</v>
          </cell>
          <cell r="Y1192">
            <v>5617.44</v>
          </cell>
          <cell r="AC119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2">
            <v>17177.87</v>
          </cell>
          <cell r="AF1192">
            <v>20677.87</v>
          </cell>
          <cell r="AG1192" t="str">
            <v xml:space="preserve">материалы </v>
          </cell>
          <cell r="AH1192" t="str">
            <v xml:space="preserve">ИП ПАО «Газпром» </v>
          </cell>
          <cell r="AI1192" t="str">
            <v>Реализация в последующих периодах (2023-2030 г.г.)</v>
          </cell>
          <cell r="AJ1192" t="str">
            <v>Реализация в последующих периодах (2023-2030 г.г.)</v>
          </cell>
          <cell r="AK11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2" t="str">
            <v xml:space="preserve">Астраханская область </v>
          </cell>
          <cell r="AM1192" t="str">
            <v>S001</v>
          </cell>
          <cell r="AN1192" t="str">
            <v xml:space="preserve">УМТСиК ООО "Газпром добыча Астрахань" </v>
          </cell>
          <cell r="AO1192" t="str">
            <v xml:space="preserve">НИ-МТР Реализация </v>
          </cell>
        </row>
        <row r="1193">
          <cell r="C1193" t="str">
            <v>50065870I00000182910</v>
          </cell>
          <cell r="E1193">
            <v>50065870</v>
          </cell>
          <cell r="F1193" t="str">
            <v>Инвестиционный договор № 53-555 от 31.05.1999</v>
          </cell>
          <cell r="G1193" t="str">
            <v>Код 06. Подземные хранилища (расширение).</v>
          </cell>
          <cell r="H1193" t="str">
            <v xml:space="preserve"> Комплект линзовый КЛК (Ж) 16904-00-00</v>
          </cell>
          <cell r="I1193" t="str">
            <v>Комплект линзовый КЛК (Ж) 16904-00-00</v>
          </cell>
          <cell r="J1193" t="str">
            <v>нет данных</v>
          </cell>
          <cell r="K1193" t="str">
            <v>нет</v>
          </cell>
          <cell r="L1193">
            <v>2007</v>
          </cell>
          <cell r="M1193" t="str">
            <v>ШТ</v>
          </cell>
          <cell r="N1193">
            <v>10</v>
          </cell>
          <cell r="O1193">
            <v>10</v>
          </cell>
          <cell r="P1193" t="str">
            <v>нет</v>
          </cell>
          <cell r="Q1193" t="str">
            <v>нет данных</v>
          </cell>
          <cell r="U1193" t="str">
            <v>Х</v>
          </cell>
          <cell r="V1193" t="str">
            <v>Неотапливаемый склад</v>
          </cell>
          <cell r="W1193">
            <v>4023</v>
          </cell>
          <cell r="Y1193">
            <v>4827.6000000000004</v>
          </cell>
          <cell r="AC119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3">
            <v>14770.810000000001</v>
          </cell>
          <cell r="AF1193">
            <v>17770.810000000001</v>
          </cell>
          <cell r="AG1193" t="str">
            <v xml:space="preserve">материалы </v>
          </cell>
          <cell r="AH1193" t="str">
            <v xml:space="preserve">ИП ПАО «Газпром» </v>
          </cell>
          <cell r="AI1193" t="str">
            <v>Реализация в последующих периодах (2023-2030 г.г.)</v>
          </cell>
          <cell r="AJ1193" t="str">
            <v>Реализация в последующих периодах (2023-2030 г.г.)</v>
          </cell>
          <cell r="AK11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3" t="str">
            <v xml:space="preserve">Астраханская область </v>
          </cell>
          <cell r="AM1193" t="str">
            <v>S001</v>
          </cell>
          <cell r="AN1193" t="str">
            <v xml:space="preserve">УМТСиК ООО "Газпром добыча Астрахань" </v>
          </cell>
          <cell r="AO1193" t="str">
            <v xml:space="preserve">НИ-МТР Реализация </v>
          </cell>
        </row>
        <row r="1194">
          <cell r="C1194" t="str">
            <v>50065871I00000183014</v>
          </cell>
          <cell r="E1194">
            <v>50065871</v>
          </cell>
          <cell r="F1194" t="str">
            <v>Инвестиционный договор № 53-555 от 31.05.1999</v>
          </cell>
          <cell r="G1194" t="str">
            <v>Код 06. Подземные хранилища (расширение).</v>
          </cell>
          <cell r="H1194" t="str">
            <v xml:space="preserve"> Комплект линзовый КЛК (К) 16904-00-00</v>
          </cell>
          <cell r="I1194" t="str">
            <v>Комплект линзовый КЛК (К) 16904-00-00</v>
          </cell>
          <cell r="J1194" t="str">
            <v>нет данных</v>
          </cell>
          <cell r="K1194" t="str">
            <v>нет</v>
          </cell>
          <cell r="L1194">
            <v>2007</v>
          </cell>
          <cell r="M1194" t="str">
            <v>ШТ</v>
          </cell>
          <cell r="N1194">
            <v>14</v>
          </cell>
          <cell r="O1194">
            <v>14</v>
          </cell>
          <cell r="P1194" t="str">
            <v>нет</v>
          </cell>
          <cell r="Q1194" t="str">
            <v>нет данных</v>
          </cell>
          <cell r="U1194" t="str">
            <v>Х</v>
          </cell>
          <cell r="V1194" t="str">
            <v>Неотапливаемый склад</v>
          </cell>
          <cell r="W1194">
            <v>5632.2</v>
          </cell>
          <cell r="Y1194">
            <v>6758.64</v>
          </cell>
          <cell r="AC119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4">
            <v>20679.13</v>
          </cell>
          <cell r="AF1194">
            <v>24879.13</v>
          </cell>
          <cell r="AG1194" t="str">
            <v xml:space="preserve">материалы </v>
          </cell>
          <cell r="AH1194" t="str">
            <v xml:space="preserve">ИП ПАО «Газпром» </v>
          </cell>
          <cell r="AI1194" t="str">
            <v>Реализация в последующих периодах (2023-2030 г.г.)</v>
          </cell>
          <cell r="AJ1194" t="str">
            <v>Реализация в последующих периодах (2023-2030 г.г.)</v>
          </cell>
          <cell r="AK11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4" t="str">
            <v xml:space="preserve">Астраханская область </v>
          </cell>
          <cell r="AM1194" t="str">
            <v>S001</v>
          </cell>
          <cell r="AN1194" t="str">
            <v xml:space="preserve">УМТСиК ООО "Газпром добыча Астрахань" </v>
          </cell>
          <cell r="AO1194" t="str">
            <v xml:space="preserve">НИ-МТР Реализация </v>
          </cell>
        </row>
        <row r="1195">
          <cell r="C1195" t="str">
            <v>50065872I00000183195</v>
          </cell>
          <cell r="E1195">
            <v>50065872</v>
          </cell>
          <cell r="F1195" t="str">
            <v>Инвестиционный договор № 53-555 от 31.05.1999</v>
          </cell>
          <cell r="G1195" t="str">
            <v>Код 06. Подземные хранилища (расширение).</v>
          </cell>
          <cell r="H1195" t="str">
            <v xml:space="preserve"> Комплект линзовый КЛК (ЛБ) 16904-00-00</v>
          </cell>
          <cell r="I1195" t="str">
            <v>Комплект линзовый КЛК (ЛБ) 16904-00-00</v>
          </cell>
          <cell r="J1195" t="str">
            <v>нет данных</v>
          </cell>
          <cell r="K1195" t="str">
            <v>нет</v>
          </cell>
          <cell r="L1195">
            <v>2007</v>
          </cell>
          <cell r="M1195" t="str">
            <v>ШТ</v>
          </cell>
          <cell r="N1195">
            <v>95</v>
          </cell>
          <cell r="O1195">
            <v>95</v>
          </cell>
          <cell r="P1195" t="str">
            <v>нет</v>
          </cell>
          <cell r="Q1195" t="str">
            <v>нет данных</v>
          </cell>
          <cell r="U1195" t="str">
            <v>Х</v>
          </cell>
          <cell r="V1195" t="str">
            <v>Неотапливаемый склад</v>
          </cell>
          <cell r="W1195">
            <v>35143.35</v>
          </cell>
          <cell r="Y1195">
            <v>42172.02</v>
          </cell>
          <cell r="AC119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5">
            <v>140322.68</v>
          </cell>
          <cell r="AF1195">
            <v>168822.68</v>
          </cell>
          <cell r="AG1195" t="str">
            <v xml:space="preserve">материалы </v>
          </cell>
          <cell r="AH1195" t="str">
            <v xml:space="preserve">ИП ПАО «Газпром» </v>
          </cell>
          <cell r="AI1195" t="str">
            <v>Реализация в последующих периодах (2023-2030 г.г.)</v>
          </cell>
          <cell r="AJ1195" t="str">
            <v>Реализация в последующих периодах (2023-2030 г.г.)</v>
          </cell>
          <cell r="AK11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5" t="str">
            <v xml:space="preserve">Астраханская область </v>
          </cell>
          <cell r="AM1195" t="str">
            <v>S001</v>
          </cell>
          <cell r="AN1195" t="str">
            <v xml:space="preserve">УМТСиК ООО "Газпром добыча Астрахань" </v>
          </cell>
          <cell r="AO1195" t="str">
            <v xml:space="preserve">НИ-МТР Реализация </v>
          </cell>
        </row>
        <row r="1196">
          <cell r="C1196" t="str">
            <v>50065873I00000183278</v>
          </cell>
          <cell r="E1196">
            <v>50065873</v>
          </cell>
          <cell r="F1196" t="str">
            <v>Инвестиционный договор № 53-555 от 31.05.1999</v>
          </cell>
          <cell r="G1196" t="str">
            <v>Код 06. Подземные хранилища (расширение).</v>
          </cell>
          <cell r="H1196" t="str">
            <v xml:space="preserve"> Комплект линзовый КЛК (С) 16904-00-00</v>
          </cell>
          <cell r="I1196" t="str">
            <v>Комплект линзовый КЛК (С) 16904-00-00</v>
          </cell>
          <cell r="J1196" t="str">
            <v>нет данных</v>
          </cell>
          <cell r="K1196" t="str">
            <v>нет</v>
          </cell>
          <cell r="L1196">
            <v>2007</v>
          </cell>
          <cell r="M1196" t="str">
            <v>ШТ</v>
          </cell>
          <cell r="N1196">
            <v>78</v>
          </cell>
          <cell r="O1196">
            <v>78</v>
          </cell>
          <cell r="P1196" t="str">
            <v>нет</v>
          </cell>
          <cell r="Q1196" t="str">
            <v>нет данных</v>
          </cell>
          <cell r="U1196" t="str">
            <v>Х</v>
          </cell>
          <cell r="V1196" t="str">
            <v>Неотапливаемый склад</v>
          </cell>
          <cell r="W1196">
            <v>28854.54</v>
          </cell>
          <cell r="Y1196">
            <v>34625.449999999997</v>
          </cell>
          <cell r="AC119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6">
            <v>115212.31</v>
          </cell>
          <cell r="AF1196">
            <v>138612.31</v>
          </cell>
          <cell r="AG1196" t="str">
            <v xml:space="preserve">материалы </v>
          </cell>
          <cell r="AH1196" t="str">
            <v xml:space="preserve">ИП ПАО «Газпром» </v>
          </cell>
          <cell r="AI1196" t="str">
            <v>Реализация в последующих периодах (2023-2030 г.г.)</v>
          </cell>
          <cell r="AJ1196" t="str">
            <v>Реализация в последующих периодах (2023-2030 г.г.)</v>
          </cell>
          <cell r="AK11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6" t="str">
            <v xml:space="preserve">Астраханская область </v>
          </cell>
          <cell r="AM1196" t="str">
            <v>S001</v>
          </cell>
          <cell r="AN1196" t="str">
            <v xml:space="preserve">УМТСиК ООО "Газпром добыча Астрахань" </v>
          </cell>
          <cell r="AO1196" t="str">
            <v xml:space="preserve">НИ-МТР Реализация </v>
          </cell>
        </row>
        <row r="1197">
          <cell r="C1197" t="str">
            <v>10088666I00000183322</v>
          </cell>
          <cell r="E1197">
            <v>10088666</v>
          </cell>
          <cell r="F1197" t="str">
            <v>Инвестиционный договор № 53-555 от 31.05.1999</v>
          </cell>
          <cell r="G1197" t="str">
            <v>Код 06. Подземные хранилища (расширение).</v>
          </cell>
          <cell r="H1197" t="str">
            <v xml:space="preserve"> Щиток (0) 16976-01-00</v>
          </cell>
          <cell r="I1197" t="str">
            <v>Щиток (0) 16976-01-00</v>
          </cell>
          <cell r="J1197" t="str">
            <v>нет данных</v>
          </cell>
          <cell r="K1197" t="str">
            <v>нет</v>
          </cell>
          <cell r="L1197">
            <v>2007</v>
          </cell>
          <cell r="M1197" t="str">
            <v>ШТ</v>
          </cell>
          <cell r="N1197">
            <v>22</v>
          </cell>
          <cell r="O1197">
            <v>22</v>
          </cell>
          <cell r="P1197" t="str">
            <v>нет</v>
          </cell>
          <cell r="Q1197" t="str">
            <v>нет данных</v>
          </cell>
          <cell r="U1197" t="str">
            <v>Х</v>
          </cell>
          <cell r="V1197" t="str">
            <v>Неотапливаемый склад</v>
          </cell>
          <cell r="W1197">
            <v>1730.96</v>
          </cell>
          <cell r="Y1197">
            <v>2077.15</v>
          </cell>
          <cell r="AC1197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7">
            <v>6326.26</v>
          </cell>
          <cell r="AF1197">
            <v>7646.26</v>
          </cell>
          <cell r="AG1197" t="str">
            <v xml:space="preserve">материалы </v>
          </cell>
          <cell r="AH1197" t="str">
            <v xml:space="preserve">ИП ПАО «Газпром» </v>
          </cell>
          <cell r="AI1197" t="str">
            <v>Реализация в последующих периодах (2023-2030 г.г.)</v>
          </cell>
          <cell r="AJ1197" t="str">
            <v>Реализация в последующих периодах (2023-2030 г.г.)</v>
          </cell>
          <cell r="AK11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7" t="str">
            <v xml:space="preserve">Астраханская область </v>
          </cell>
          <cell r="AM1197" t="str">
            <v>S001</v>
          </cell>
          <cell r="AN1197" t="str">
            <v xml:space="preserve">УМТСиК ООО "Газпром добыча Астрахань" </v>
          </cell>
          <cell r="AO1197" t="str">
            <v xml:space="preserve">НИ-МТР Реализация </v>
          </cell>
        </row>
        <row r="1198">
          <cell r="C1198" t="str">
            <v>50065953I00000183412</v>
          </cell>
          <cell r="E1198">
            <v>50065953</v>
          </cell>
          <cell r="F1198" t="str">
            <v>Инвестиционный договор № 53-555 от 31.05.1999</v>
          </cell>
          <cell r="G1198" t="str">
            <v>Код 06. Подземные хранилища (расширение).</v>
          </cell>
          <cell r="H1198" t="str">
            <v xml:space="preserve"> Мачта для светофора 17002-00-00-10</v>
          </cell>
          <cell r="I1198" t="str">
            <v>Мачта для светофора 17002-00-00-10</v>
          </cell>
          <cell r="J1198" t="str">
            <v>нет данных</v>
          </cell>
          <cell r="K1198" t="str">
            <v>нет</v>
          </cell>
          <cell r="L1198">
            <v>2007</v>
          </cell>
          <cell r="M1198" t="str">
            <v>ШТ</v>
          </cell>
          <cell r="N1198">
            <v>12</v>
          </cell>
          <cell r="O1198">
            <v>12</v>
          </cell>
          <cell r="P1198" t="str">
            <v>нет</v>
          </cell>
          <cell r="Q1198" t="str">
            <v>нет данных</v>
          </cell>
          <cell r="U1198" t="str">
            <v>Х</v>
          </cell>
          <cell r="V1198" t="str">
            <v>открытая площадка</v>
          </cell>
          <cell r="W1198">
            <v>12803.88</v>
          </cell>
          <cell r="Y1198">
            <v>15364.66</v>
          </cell>
          <cell r="AC1198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8">
            <v>46958.29</v>
          </cell>
          <cell r="AF1198">
            <v>56558.29</v>
          </cell>
          <cell r="AG1198" t="str">
            <v xml:space="preserve">материалы </v>
          </cell>
          <cell r="AH1198" t="str">
            <v xml:space="preserve">ИП ПАО «Газпром» </v>
          </cell>
          <cell r="AI1198" t="str">
            <v>Реализация в последующих периодах (2023-2030 г.г.)</v>
          </cell>
          <cell r="AJ1198" t="str">
            <v>Реализация в последующих периодах (2023-2030 г.г.)</v>
          </cell>
          <cell r="AK11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8" t="str">
            <v xml:space="preserve">Астраханская область </v>
          </cell>
          <cell r="AM1198" t="str">
            <v>S001</v>
          </cell>
          <cell r="AN1198" t="str">
            <v xml:space="preserve">УМТСиК ООО "Газпром добыча Астрахань" </v>
          </cell>
          <cell r="AO1198" t="str">
            <v xml:space="preserve">НИ-МТР Реализация </v>
          </cell>
        </row>
        <row r="1199">
          <cell r="C1199" t="str">
            <v>50065954I0000018351</v>
          </cell>
          <cell r="E1199">
            <v>50065954</v>
          </cell>
          <cell r="F1199" t="str">
            <v>Инвестиционный договор № 53-555 от 31.05.1999</v>
          </cell>
          <cell r="G1199" t="str">
            <v>Код 06. Подземные хранилища (расширение).</v>
          </cell>
          <cell r="H1199" t="str">
            <v xml:space="preserve"> Мачта для светофора 17002-00-00-20</v>
          </cell>
          <cell r="I1199" t="str">
            <v>Мачта для светофора 17002-00-00-20</v>
          </cell>
          <cell r="J1199" t="str">
            <v>нет данных</v>
          </cell>
          <cell r="K1199" t="str">
            <v>нет</v>
          </cell>
          <cell r="L1199">
            <v>2007</v>
          </cell>
          <cell r="M1199" t="str">
            <v>ШТ</v>
          </cell>
          <cell r="N1199">
            <v>1</v>
          </cell>
          <cell r="O1199">
            <v>1</v>
          </cell>
          <cell r="P1199" t="str">
            <v>нет</v>
          </cell>
          <cell r="Q1199" t="str">
            <v>нет данных</v>
          </cell>
          <cell r="U1199" t="str">
            <v>Х</v>
          </cell>
          <cell r="V1199" t="str">
            <v>открытая площадка</v>
          </cell>
          <cell r="W1199">
            <v>1327.11</v>
          </cell>
          <cell r="Y1199">
            <v>1592.53</v>
          </cell>
          <cell r="AC1199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199">
            <v>4230.1099999999997</v>
          </cell>
          <cell r="AF1199">
            <v>5100.1099999999997</v>
          </cell>
          <cell r="AG1199" t="str">
            <v xml:space="preserve">материалы </v>
          </cell>
          <cell r="AH1199" t="str">
            <v xml:space="preserve">ИП ПАО «Газпром» </v>
          </cell>
          <cell r="AI1199" t="str">
            <v>Реализация в последующих периодах (2023-2030 г.г.)</v>
          </cell>
          <cell r="AJ1199" t="str">
            <v>Реализация в последующих периодах (2023-2030 г.г.)</v>
          </cell>
          <cell r="AK11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199" t="str">
            <v xml:space="preserve">Астраханская область </v>
          </cell>
          <cell r="AM1199" t="str">
            <v>S001</v>
          </cell>
          <cell r="AN1199" t="str">
            <v xml:space="preserve">УМТСиК ООО "Газпром добыча Астрахань" </v>
          </cell>
          <cell r="AO1199" t="str">
            <v xml:space="preserve">НИ-МТР Реализация </v>
          </cell>
        </row>
        <row r="1200">
          <cell r="C1200" t="str">
            <v>30014495I0000018362</v>
          </cell>
          <cell r="E1200">
            <v>30014495</v>
          </cell>
          <cell r="F1200" t="str">
            <v>Инвестиционный договор № 53-555 от 31.05.1999</v>
          </cell>
          <cell r="G1200" t="str">
            <v>АГПЗ (I очередь).Подземные хранилища</v>
          </cell>
          <cell r="H1200" t="str">
            <v xml:space="preserve"> Кран мостовой унифицированный управление из кабины, пожаробезопасный г/п 20,0/5,0 тн-16,5, Н-12,0 м</v>
          </cell>
          <cell r="I1200" t="str">
            <v>Кран мостовой унифицированный управление из кабины, пожаробезопасный г/п 20,0/5,0 тн-16,5, Н-12,0 м</v>
          </cell>
          <cell r="J1200" t="str">
            <v>нет данных</v>
          </cell>
          <cell r="K1200" t="str">
            <v>нет</v>
          </cell>
          <cell r="L1200">
            <v>2007</v>
          </cell>
          <cell r="M1200" t="str">
            <v>ШТ</v>
          </cell>
          <cell r="N1200">
            <v>2</v>
          </cell>
          <cell r="O1200">
            <v>2</v>
          </cell>
          <cell r="P1200" t="str">
            <v>нет</v>
          </cell>
          <cell r="Q1200" t="str">
            <v>нет данных</v>
          </cell>
          <cell r="U1200" t="str">
            <v>Х</v>
          </cell>
          <cell r="V1200" t="str">
            <v>Неотапливаемый склад</v>
          </cell>
          <cell r="W1200">
            <v>1780924.26</v>
          </cell>
          <cell r="Y1200">
            <v>2137109.11</v>
          </cell>
          <cell r="AC120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0">
            <v>5675376.4400000004</v>
          </cell>
          <cell r="AF1200">
            <v>6834556.4400000004</v>
          </cell>
          <cell r="AG1200" t="str">
            <v xml:space="preserve">материалы </v>
          </cell>
          <cell r="AH1200" t="str">
            <v xml:space="preserve">ИП ПАО «Газпром» </v>
          </cell>
          <cell r="AI1200" t="str">
            <v>Реализация в последующих периодах (2023-2030 г.г.)</v>
          </cell>
          <cell r="AJ1200" t="str">
            <v>Реализация в последующих периодах (2023-2030 г.г.)</v>
          </cell>
          <cell r="AK12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0" t="str">
            <v xml:space="preserve">Астраханская область </v>
          </cell>
          <cell r="AM1200" t="str">
            <v>S012</v>
          </cell>
          <cell r="AN1200" t="str">
            <v xml:space="preserve">УМТСиК ООО "Газпром добыча Астрахань" </v>
          </cell>
          <cell r="AO1200" t="str">
            <v xml:space="preserve">НИ-МТР Реализация </v>
          </cell>
        </row>
        <row r="1201">
          <cell r="C1201" t="str">
            <v>10084189I00000184010</v>
          </cell>
          <cell r="E1201">
            <v>10084189</v>
          </cell>
          <cell r="F1201" t="str">
            <v>Инвестиционный договор № 53-555 от 31.05.1999</v>
          </cell>
          <cell r="G1201" t="str">
            <v>Код 06. Подземные хранилища (расширение).</v>
          </cell>
          <cell r="H1201" t="str">
            <v xml:space="preserve"> Извещатель пламени пожарный ИП 330/3-20-А1</v>
          </cell>
          <cell r="I1201" t="str">
            <v>Извещатель пламени пожарный ИП 330/3-20-А1</v>
          </cell>
          <cell r="J1201" t="str">
            <v>нет данных</v>
          </cell>
          <cell r="K1201" t="str">
            <v>нет</v>
          </cell>
          <cell r="L1201">
            <v>2007</v>
          </cell>
          <cell r="M1201" t="str">
            <v>ШТ</v>
          </cell>
          <cell r="N1201">
            <v>10</v>
          </cell>
          <cell r="O1201">
            <v>10</v>
          </cell>
          <cell r="P1201" t="str">
            <v>нет</v>
          </cell>
          <cell r="Q1201" t="str">
            <v>нет данных</v>
          </cell>
          <cell r="T1201" t="str">
            <v>Х</v>
          </cell>
          <cell r="V1201" t="str">
            <v>Неотапливаемый склад</v>
          </cell>
          <cell r="W1201">
            <v>663510.6</v>
          </cell>
          <cell r="Y1201">
            <v>796212.72</v>
          </cell>
          <cell r="AC120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01">
            <v>1243487.1499999999</v>
          </cell>
          <cell r="AF1201">
            <v>1512587.15</v>
          </cell>
          <cell r="AG1201" t="str">
            <v xml:space="preserve">материалы </v>
          </cell>
          <cell r="AH1201" t="str">
            <v xml:space="preserve">ИП ПАО «Газпром» </v>
          </cell>
          <cell r="AI1201" t="str">
            <v>Реализация в последующих периодах (2023-2030 г.г.)</v>
          </cell>
          <cell r="AK12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1" t="str">
            <v xml:space="preserve">Астраханская область </v>
          </cell>
          <cell r="AM1201" t="str">
            <v>S017</v>
          </cell>
          <cell r="AN1201" t="str">
            <v xml:space="preserve">УМТСиК ООО "Газпром добыча Астрахань" </v>
          </cell>
          <cell r="AO1201" t="str">
            <v xml:space="preserve">НИ-МТР Реализация </v>
          </cell>
        </row>
        <row r="1202">
          <cell r="C1202" t="str">
            <v>50061364I00000184110</v>
          </cell>
          <cell r="E1202">
            <v>50061364</v>
          </cell>
          <cell r="F1202" t="str">
            <v>Инвестиционный договор № 53-555 от 31.05.1999</v>
          </cell>
          <cell r="G1202" t="str">
            <v>Код 06. Подземные хранилища (расширение).</v>
          </cell>
          <cell r="H1202" t="str">
            <v xml:space="preserve"> Ввод кабельный Е3 WFR/20/V25 импорт</v>
          </cell>
          <cell r="I1202" t="str">
            <v>Ввод кабельный Е3 WFR/20/V25 импорт</v>
          </cell>
          <cell r="J1202" t="str">
            <v>нет данных</v>
          </cell>
          <cell r="K1202" t="str">
            <v>нет</v>
          </cell>
          <cell r="L1202">
            <v>2007</v>
          </cell>
          <cell r="M1202" t="str">
            <v>ШТ</v>
          </cell>
          <cell r="N1202">
            <v>10</v>
          </cell>
          <cell r="O1202">
            <v>10</v>
          </cell>
          <cell r="P1202" t="str">
            <v>да</v>
          </cell>
          <cell r="Q1202" t="str">
            <v>нет данных</v>
          </cell>
          <cell r="U1202" t="str">
            <v>Х</v>
          </cell>
          <cell r="V1202" t="str">
            <v>Неотапливаемый склад</v>
          </cell>
          <cell r="W1202">
            <v>8020.4</v>
          </cell>
          <cell r="Y1202">
            <v>9624.48</v>
          </cell>
          <cell r="AC120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02">
            <v>29192.18</v>
          </cell>
          <cell r="AF1202">
            <v>35492.18</v>
          </cell>
          <cell r="AG1202" t="str">
            <v xml:space="preserve">материалы </v>
          </cell>
          <cell r="AH1202" t="str">
            <v xml:space="preserve">ИП ПАО «Газпром» </v>
          </cell>
          <cell r="AI1202" t="str">
            <v>Реализация в последующих периодах (2023-2030 г.г.)</v>
          </cell>
          <cell r="AJ1202" t="str">
            <v>Реализация в последующих периодах (2023-2030 г.г.)</v>
          </cell>
          <cell r="AK12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2" t="str">
            <v xml:space="preserve">Астраханская область </v>
          </cell>
          <cell r="AM1202" t="str">
            <v>S017</v>
          </cell>
          <cell r="AN1202" t="str">
            <v xml:space="preserve">УМТСиК ООО "Газпром добыча Астрахань" </v>
          </cell>
          <cell r="AO1202" t="str">
            <v xml:space="preserve">НИ-МТР Реализация </v>
          </cell>
        </row>
        <row r="1203">
          <cell r="C1203" t="str">
            <v>50061994I0000018431</v>
          </cell>
          <cell r="E1203">
            <v>50061994</v>
          </cell>
          <cell r="F1203" t="str">
            <v>Инвестиционный договор № 53-555 от 31.05.1999</v>
          </cell>
          <cell r="G1203" t="str">
            <v>Код 06. Подземные хранилища (расширение).</v>
          </cell>
          <cell r="H1203" t="str">
            <v xml:space="preserve"> Держатель позиционера Q 1201С1001 (кат.номер №007255-001) импорт</v>
          </cell>
          <cell r="I1203" t="str">
            <v>Держатель позиционера Q 1201С1001 (кат.номер №007255-001) импорт</v>
          </cell>
          <cell r="J1203" t="str">
            <v>нет данных</v>
          </cell>
          <cell r="K1203" t="str">
            <v>нет</v>
          </cell>
          <cell r="L1203">
            <v>2007</v>
          </cell>
          <cell r="M1203" t="str">
            <v>ШТ</v>
          </cell>
          <cell r="N1203">
            <v>1</v>
          </cell>
          <cell r="O1203">
            <v>1</v>
          </cell>
          <cell r="P1203" t="str">
            <v>да</v>
          </cell>
          <cell r="Q1203" t="str">
            <v>нет данных</v>
          </cell>
          <cell r="T1203" t="str">
            <v>Х</v>
          </cell>
          <cell r="V1203" t="str">
            <v>Неотапливаемый склад</v>
          </cell>
          <cell r="W1203">
            <v>16710.259999999998</v>
          </cell>
          <cell r="Y1203">
            <v>20052.310000000001</v>
          </cell>
          <cell r="AC120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03">
            <v>27241.71</v>
          </cell>
          <cell r="AF1203">
            <v>33141.71</v>
          </cell>
          <cell r="AG1203" t="str">
            <v xml:space="preserve">материалы </v>
          </cell>
          <cell r="AH1203" t="str">
            <v xml:space="preserve">ИП ПАО «Газпром» </v>
          </cell>
          <cell r="AI1203" t="str">
            <v>Реализация в последующих периодах (2023-2030 г.г.)</v>
          </cell>
          <cell r="AK12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3" t="str">
            <v xml:space="preserve">Астраханская область </v>
          </cell>
          <cell r="AM1203" t="str">
            <v>S017</v>
          </cell>
          <cell r="AN1203" t="str">
            <v xml:space="preserve">УМТСиК ООО "Газпром добыча Астрахань" </v>
          </cell>
          <cell r="AO1203" t="str">
            <v xml:space="preserve">НИ-МТР Реализация </v>
          </cell>
        </row>
        <row r="1204">
          <cell r="C1204" t="str">
            <v>10084392I0000018441</v>
          </cell>
          <cell r="E1204">
            <v>10084392</v>
          </cell>
          <cell r="F1204" t="str">
            <v>Инвестиционный договор № 53-555 от 31.05.1999</v>
          </cell>
          <cell r="G1204" t="str">
            <v>Код 06. Подземные хранилища (расширение).</v>
          </cell>
          <cell r="H1204" t="str">
            <v xml:space="preserve"> Очистительная жидкость для чистки оптич. поверхностей К1003А1006 Кат.№ 001680-903</v>
          </cell>
          <cell r="I1204" t="str">
            <v>Очистительная жидкость для чистки оптич. поверхностей К1003А1006 Кат.№ 001680-903</v>
          </cell>
          <cell r="J1204" t="str">
            <v>нет данных</v>
          </cell>
          <cell r="K1204" t="str">
            <v>нет</v>
          </cell>
          <cell r="L1204">
            <v>2007</v>
          </cell>
          <cell r="M1204" t="str">
            <v>ШТ</v>
          </cell>
          <cell r="N1204">
            <v>1</v>
          </cell>
          <cell r="O1204">
            <v>1</v>
          </cell>
          <cell r="P1204" t="str">
            <v>нет</v>
          </cell>
          <cell r="Q1204" t="str">
            <v>нет данных</v>
          </cell>
          <cell r="T1204" t="str">
            <v>Х</v>
          </cell>
          <cell r="V1204" t="str">
            <v>Неотапливаемый склад</v>
          </cell>
          <cell r="W1204">
            <v>3651.31</v>
          </cell>
          <cell r="Y1204">
            <v>4381.57</v>
          </cell>
          <cell r="AC120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04">
            <v>5951.7</v>
          </cell>
          <cell r="AF1204">
            <v>7241.7</v>
          </cell>
          <cell r="AG1204" t="str">
            <v xml:space="preserve">материалы </v>
          </cell>
          <cell r="AH1204" t="str">
            <v xml:space="preserve">ИП ПАО «Газпром» </v>
          </cell>
          <cell r="AI1204" t="str">
            <v>Реализация в последующих периодах (2023-2030 г.г.)</v>
          </cell>
          <cell r="AK12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4" t="str">
            <v xml:space="preserve">Астраханская область </v>
          </cell>
          <cell r="AM1204" t="str">
            <v>S017</v>
          </cell>
          <cell r="AN1204" t="str">
            <v xml:space="preserve">УМТСиК ООО "Газпром добыча Астрахань" </v>
          </cell>
          <cell r="AO1204" t="str">
            <v xml:space="preserve">НИ-МТР Реализация </v>
          </cell>
        </row>
        <row r="1205">
          <cell r="C1205" t="str">
            <v>10086126I0000018454</v>
          </cell>
          <cell r="E1205">
            <v>10086126</v>
          </cell>
          <cell r="F1205" t="str">
            <v>Инвестиционный договор № 53-555 от 31.05.1999</v>
          </cell>
          <cell r="G1205" t="str">
            <v>АГПЗ (I очередь).Подземные хранилища</v>
          </cell>
          <cell r="H1205" t="str">
            <v xml:space="preserve"> Шпилька АМ12-6gх120.30.35Х.IV.2 ГОСТ 9066-75</v>
          </cell>
          <cell r="I1205" t="str">
            <v xml:space="preserve">Шпилька АМ12-6gх120.30.35Х.IV.2 </v>
          </cell>
          <cell r="J1205" t="str">
            <v>ГОСТ 9066-75</v>
          </cell>
          <cell r="K1205" t="str">
            <v>нет</v>
          </cell>
          <cell r="L1205">
            <v>2007</v>
          </cell>
          <cell r="M1205" t="str">
            <v>ШТ</v>
          </cell>
          <cell r="N1205">
            <v>4</v>
          </cell>
          <cell r="O1205">
            <v>4</v>
          </cell>
          <cell r="P1205" t="str">
            <v>нет</v>
          </cell>
          <cell r="Q1205" t="str">
            <v>нет данных</v>
          </cell>
          <cell r="T1205" t="str">
            <v>Х</v>
          </cell>
          <cell r="V1205" t="str">
            <v>Неотапливаемый склад</v>
          </cell>
          <cell r="W1205">
            <v>47.04</v>
          </cell>
          <cell r="Y1205">
            <v>56.45</v>
          </cell>
          <cell r="AC120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5">
            <v>79.599999999999994</v>
          </cell>
          <cell r="AF1205">
            <v>95.88</v>
          </cell>
          <cell r="AG1205" t="str">
            <v xml:space="preserve">материалы </v>
          </cell>
          <cell r="AH1205" t="str">
            <v xml:space="preserve">ИП ПАО «Газпром» </v>
          </cell>
          <cell r="AI1205" t="str">
            <v>Реализация в последующих периодах (2023-2030 г.г.)</v>
          </cell>
          <cell r="AK12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5" t="str">
            <v xml:space="preserve">Астраханская область </v>
          </cell>
          <cell r="AM1205" t="str">
            <v>S012</v>
          </cell>
          <cell r="AN1205" t="str">
            <v xml:space="preserve">УМТСиК ООО "Газпром добыча Астрахань" </v>
          </cell>
          <cell r="AO1205" t="str">
            <v xml:space="preserve">НИ-МТР Реализация </v>
          </cell>
        </row>
        <row r="1206">
          <cell r="C1206" t="str">
            <v>10085997I0000018468</v>
          </cell>
          <cell r="E1206">
            <v>10085997</v>
          </cell>
          <cell r="F1206" t="str">
            <v>Инвестиционный договор № 53-555 от 31.05.1999</v>
          </cell>
          <cell r="G1206" t="str">
            <v>Подключение дополнительных скважин к сущ. Подключение ск.№4429</v>
          </cell>
          <cell r="H1206" t="str">
            <v xml:space="preserve"> Шайба 16.30ХМА ОСТ26-2042-96</v>
          </cell>
          <cell r="I1206" t="str">
            <v>Шайба 16.30ХМА ОСТ26-2042-96</v>
          </cell>
          <cell r="J1206" t="str">
            <v>нет данных</v>
          </cell>
          <cell r="K1206" t="str">
            <v xml:space="preserve">нет </v>
          </cell>
          <cell r="L1206">
            <v>2007</v>
          </cell>
          <cell r="M1206" t="str">
            <v>ШТ</v>
          </cell>
          <cell r="N1206">
            <v>8</v>
          </cell>
          <cell r="O1206">
            <v>8</v>
          </cell>
          <cell r="P1206" t="str">
            <v>нет</v>
          </cell>
          <cell r="Q1206" t="str">
            <v>нет данных</v>
          </cell>
          <cell r="U1206" t="str">
            <v>Х</v>
          </cell>
          <cell r="V1206" t="str">
            <v>Неотапливаемый склад</v>
          </cell>
          <cell r="W1206">
            <v>4.6399999999999997</v>
          </cell>
          <cell r="Y1206">
            <v>5.57</v>
          </cell>
          <cell r="AC120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6">
            <v>54.13</v>
          </cell>
          <cell r="AF1206">
            <v>65.89</v>
          </cell>
          <cell r="AG1206" t="str">
            <v xml:space="preserve">материалы </v>
          </cell>
          <cell r="AH1206" t="str">
            <v xml:space="preserve">ИП ПАО «Газпром» </v>
          </cell>
          <cell r="AI1206" t="str">
            <v>Реализация в последующих периодах (2023-2030 г.г.)</v>
          </cell>
          <cell r="AJ1206" t="str">
            <v>Реализация в последующих периодах (2023-2030 г.г.)</v>
          </cell>
          <cell r="AK12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6" t="str">
            <v xml:space="preserve">Астраханская область </v>
          </cell>
          <cell r="AM1206" t="str">
            <v>S012</v>
          </cell>
          <cell r="AN1206" t="str">
            <v xml:space="preserve">УМТСиК ООО "Газпром добыча Астрахань" </v>
          </cell>
          <cell r="AO1206" t="str">
            <v xml:space="preserve">НИ-МТР Реализация </v>
          </cell>
        </row>
        <row r="1207">
          <cell r="C1207" t="str">
            <v>10085065I00000184716</v>
          </cell>
          <cell r="E1207">
            <v>10085065</v>
          </cell>
          <cell r="F1207" t="str">
            <v>Инвестиционный договор № 53-555 от 31.05.1999</v>
          </cell>
          <cell r="G1207" t="str">
            <v>АГПЗ (I очередь).Подземные хранилища</v>
          </cell>
          <cell r="H1207" t="str">
            <v xml:space="preserve"> Гайка АМ12.25 ГОСТ 9064-75</v>
          </cell>
          <cell r="I1207" t="str">
            <v xml:space="preserve">Гайка АМ12.25 </v>
          </cell>
          <cell r="J1207" t="str">
            <v>ГОСТ 9064-75</v>
          </cell>
          <cell r="K1207" t="str">
            <v xml:space="preserve">нет </v>
          </cell>
          <cell r="L1207">
            <v>2007</v>
          </cell>
          <cell r="M1207" t="str">
            <v>ШТ</v>
          </cell>
          <cell r="N1207">
            <v>16</v>
          </cell>
          <cell r="O1207">
            <v>16</v>
          </cell>
          <cell r="P1207" t="str">
            <v>нет</v>
          </cell>
          <cell r="Q1207" t="str">
            <v>нет данных</v>
          </cell>
          <cell r="U1207" t="str">
            <v>Х</v>
          </cell>
          <cell r="V1207" t="str">
            <v>Неотапливаемый склад</v>
          </cell>
          <cell r="W1207">
            <v>67.36</v>
          </cell>
          <cell r="Y1207">
            <v>80.83</v>
          </cell>
          <cell r="AC120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7">
            <v>247.08</v>
          </cell>
          <cell r="AF1207">
            <v>297.48</v>
          </cell>
          <cell r="AG1207" t="str">
            <v xml:space="preserve">материалы </v>
          </cell>
          <cell r="AH1207" t="str">
            <v xml:space="preserve">ИП ПАО «Газпром» </v>
          </cell>
          <cell r="AI1207" t="str">
            <v>Реализация в последующих периодах (2023-2030 г.г.)</v>
          </cell>
          <cell r="AJ1207" t="str">
            <v>Реализация в последующих периодах (2023-2030 г.г.)</v>
          </cell>
          <cell r="AK12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7" t="str">
            <v xml:space="preserve">Астраханская область </v>
          </cell>
          <cell r="AM1207" t="str">
            <v>S012</v>
          </cell>
          <cell r="AN1207" t="str">
            <v xml:space="preserve">УМТСиК ООО "Газпром добыча Астрахань" </v>
          </cell>
          <cell r="AO1207" t="str">
            <v xml:space="preserve">НИ-МТР Реализация </v>
          </cell>
        </row>
        <row r="1208">
          <cell r="C1208" t="str">
            <v>10085016I000001848220</v>
          </cell>
          <cell r="E1208">
            <v>10085016</v>
          </cell>
          <cell r="F1208" t="str">
            <v>Инвестиционный договор № 53-555 от 31.05.1999</v>
          </cell>
          <cell r="G1208" t="str">
            <v>АГПЗ (I очередь).Подземные хранилища</v>
          </cell>
          <cell r="H1208" t="str">
            <v xml:space="preserve"> Болт М20х80.35 ГОСТ 7798-70</v>
          </cell>
          <cell r="I1208" t="str">
            <v xml:space="preserve">Болт М20х80.35 </v>
          </cell>
          <cell r="J1208" t="str">
            <v>ГОСТ 7798-70</v>
          </cell>
          <cell r="K1208" t="str">
            <v xml:space="preserve">нет </v>
          </cell>
          <cell r="L1208">
            <v>2007</v>
          </cell>
          <cell r="M1208" t="str">
            <v>ШТ</v>
          </cell>
          <cell r="N1208">
            <v>220</v>
          </cell>
          <cell r="O1208">
            <v>220</v>
          </cell>
          <cell r="P1208" t="str">
            <v>нет</v>
          </cell>
          <cell r="Q1208" t="str">
            <v>нет данных</v>
          </cell>
          <cell r="U1208" t="str">
            <v>Х</v>
          </cell>
          <cell r="V1208" t="str">
            <v>Неотапливаемый склад</v>
          </cell>
          <cell r="W1208">
            <v>3971</v>
          </cell>
          <cell r="Y1208">
            <v>4765.2</v>
          </cell>
          <cell r="AC120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8">
            <v>16871.25</v>
          </cell>
          <cell r="AF1208">
            <v>19071.25</v>
          </cell>
          <cell r="AG1208" t="str">
            <v xml:space="preserve">материалы </v>
          </cell>
          <cell r="AH1208" t="str">
            <v xml:space="preserve">ИП ПАО «Газпром» </v>
          </cell>
          <cell r="AI1208" t="str">
            <v>Реализация в последующих периодах (2023-2030 г.г.)</v>
          </cell>
          <cell r="AJ1208" t="str">
            <v>Реализация в последующих периодах (2023-2030 г.г.)</v>
          </cell>
          <cell r="AK12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8" t="str">
            <v xml:space="preserve">Астраханская область </v>
          </cell>
          <cell r="AM1208" t="str">
            <v>S012</v>
          </cell>
          <cell r="AN1208" t="str">
            <v xml:space="preserve">УМТСиК ООО "Газпром добыча Астрахань" </v>
          </cell>
          <cell r="AO1208" t="str">
            <v xml:space="preserve">НИ-МТР Реализация </v>
          </cell>
        </row>
        <row r="1209">
          <cell r="C1209" t="str">
            <v>10085244I000001849220</v>
          </cell>
          <cell r="E1209">
            <v>10085244</v>
          </cell>
          <cell r="F1209" t="str">
            <v>Инвестиционный договор № 53-555 от 31.05.1999</v>
          </cell>
          <cell r="G1209" t="str">
            <v>АГПЗ (I очередь).Подземные хранилища</v>
          </cell>
          <cell r="H1209" t="str">
            <v xml:space="preserve"> Гайка М20.5. ГОСТ 5915-70</v>
          </cell>
          <cell r="I1209" t="str">
            <v xml:space="preserve">Гайка М20.5. </v>
          </cell>
          <cell r="J1209" t="str">
            <v>ГОСТ 5915-70</v>
          </cell>
          <cell r="K1209" t="str">
            <v xml:space="preserve">нет </v>
          </cell>
          <cell r="L1209">
            <v>2007</v>
          </cell>
          <cell r="M1209" t="str">
            <v>ШТ</v>
          </cell>
          <cell r="N1209">
            <v>220</v>
          </cell>
          <cell r="O1209">
            <v>220</v>
          </cell>
          <cell r="P1209" t="str">
            <v>нет</v>
          </cell>
          <cell r="Q1209" t="str">
            <v>нет данных</v>
          </cell>
          <cell r="T1209" t="str">
            <v>Х</v>
          </cell>
          <cell r="V1209" t="str">
            <v>Неотапливаемый склад</v>
          </cell>
          <cell r="W1209">
            <v>2895.2</v>
          </cell>
          <cell r="Y1209">
            <v>3474.24</v>
          </cell>
          <cell r="AC120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09">
            <v>4966.3100000000004</v>
          </cell>
          <cell r="AF1209">
            <v>7166.31</v>
          </cell>
          <cell r="AG1209" t="str">
            <v xml:space="preserve">материалы </v>
          </cell>
          <cell r="AH1209" t="str">
            <v xml:space="preserve">ИП ПАО «Газпром» </v>
          </cell>
          <cell r="AI1209" t="str">
            <v>Реализация в последующих периодах (2023-2030 г.г.)</v>
          </cell>
          <cell r="AK12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09" t="str">
            <v xml:space="preserve">Астраханская область </v>
          </cell>
          <cell r="AM1209" t="str">
            <v>S012</v>
          </cell>
          <cell r="AN1209" t="str">
            <v xml:space="preserve">УМТСиК ООО "Газпром добыча Астрахань" </v>
          </cell>
          <cell r="AO1209" t="str">
            <v xml:space="preserve">НИ-МТР Реализация </v>
          </cell>
        </row>
        <row r="1210">
          <cell r="C1210" t="str">
            <v>10086001I000001850220</v>
          </cell>
          <cell r="E1210">
            <v>10086001</v>
          </cell>
          <cell r="F1210" t="str">
            <v>Инвестиционный договор № 53-555 от 31.05.1999</v>
          </cell>
          <cell r="G1210" t="str">
            <v>АГПЗ (I очередь).Подземные хранилища</v>
          </cell>
          <cell r="H1210" t="str">
            <v xml:space="preserve"> Шайба 20.02. ГОСТ 11371-78</v>
          </cell>
          <cell r="I1210" t="str">
            <v xml:space="preserve">Шайба 20.02. </v>
          </cell>
          <cell r="J1210" t="str">
            <v>ГОСТ 11371-78</v>
          </cell>
          <cell r="K1210" t="str">
            <v xml:space="preserve">нет </v>
          </cell>
          <cell r="L1210">
            <v>2007</v>
          </cell>
          <cell r="M1210" t="str">
            <v>ШТ</v>
          </cell>
          <cell r="N1210">
            <v>220</v>
          </cell>
          <cell r="O1210">
            <v>220</v>
          </cell>
          <cell r="P1210" t="str">
            <v>нет</v>
          </cell>
          <cell r="Q1210" t="str">
            <v>нет данных</v>
          </cell>
          <cell r="T1210" t="str">
            <v>Х</v>
          </cell>
          <cell r="V1210" t="str">
            <v>Неотапливаемый склад</v>
          </cell>
          <cell r="W1210">
            <v>1632.4</v>
          </cell>
          <cell r="Y1210">
            <v>1958.88</v>
          </cell>
          <cell r="AC121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0">
            <v>3354.1400000000003</v>
          </cell>
          <cell r="AF1210">
            <v>4038.34</v>
          </cell>
          <cell r="AG1210" t="str">
            <v xml:space="preserve">материалы </v>
          </cell>
          <cell r="AH1210" t="str">
            <v xml:space="preserve">ИП ПАО «Газпром» </v>
          </cell>
          <cell r="AI1210" t="str">
            <v>Реализация в последующих периодах (2023-2030 г.г.)</v>
          </cell>
          <cell r="AK12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0" t="str">
            <v xml:space="preserve">Астраханская область </v>
          </cell>
          <cell r="AM1210" t="str">
            <v>S012</v>
          </cell>
          <cell r="AN1210" t="str">
            <v xml:space="preserve">УМТСиК ООО "Газпром добыча Астрахань" </v>
          </cell>
          <cell r="AO1210" t="str">
            <v xml:space="preserve">НИ-МТР Реализация </v>
          </cell>
        </row>
        <row r="1211">
          <cell r="C1211" t="str">
            <v>10084402I0000018531</v>
          </cell>
          <cell r="E1211">
            <v>10084402</v>
          </cell>
          <cell r="F1211" t="str">
            <v>Инвестиционный договор № 53-555 от 31.05.1999</v>
          </cell>
          <cell r="G1211" t="str">
            <v>Код 06. Подземные хранилища (расширение).</v>
          </cell>
          <cell r="H1211" t="str">
            <v xml:space="preserve"> Смазка монтажная силиконовая АРТ. GRS-454 (Кат. №005003-001)</v>
          </cell>
          <cell r="I1211" t="str">
            <v>Смазка монтажная силиконовая АРТ. GRS-454 (Кат. №005003-001)</v>
          </cell>
          <cell r="J1211" t="str">
            <v>нет данных</v>
          </cell>
          <cell r="K1211" t="str">
            <v>нет</v>
          </cell>
          <cell r="L1211">
            <v>2007</v>
          </cell>
          <cell r="M1211" t="str">
            <v>ШТ</v>
          </cell>
          <cell r="N1211">
            <v>1</v>
          </cell>
          <cell r="O1211">
            <v>1</v>
          </cell>
          <cell r="P1211" t="str">
            <v>нет</v>
          </cell>
          <cell r="Q1211" t="str">
            <v>нет данных</v>
          </cell>
          <cell r="T1211" t="str">
            <v>Х</v>
          </cell>
          <cell r="V1211" t="str">
            <v>Неотапливаемый склад</v>
          </cell>
          <cell r="W1211">
            <v>1661.36</v>
          </cell>
          <cell r="Y1211">
            <v>1993.63</v>
          </cell>
          <cell r="AC121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11">
            <v>2705</v>
          </cell>
          <cell r="AF1211">
            <v>3295</v>
          </cell>
          <cell r="AG1211" t="str">
            <v xml:space="preserve">материалы </v>
          </cell>
          <cell r="AH1211" t="str">
            <v xml:space="preserve">ИП ПАО «Газпром» </v>
          </cell>
          <cell r="AI1211" t="str">
            <v>Реализация в последующих периодах (2023-2030 г.г.)</v>
          </cell>
          <cell r="AK12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1" t="str">
            <v xml:space="preserve">Астраханская область </v>
          </cell>
          <cell r="AM1211" t="str">
            <v>S017</v>
          </cell>
          <cell r="AN1211" t="str">
            <v xml:space="preserve">УМТСиК ООО "Газпром добыча Астрахань" </v>
          </cell>
          <cell r="AO1211" t="str">
            <v xml:space="preserve">НИ-МТР Реализация </v>
          </cell>
        </row>
        <row r="1212">
          <cell r="C1212" t="str">
            <v>50064712I0000018541</v>
          </cell>
          <cell r="E1212">
            <v>50064712</v>
          </cell>
          <cell r="F1212" t="str">
            <v>Инвестиционный договор № 53-555 от 31.05.1999</v>
          </cell>
          <cell r="G1212" t="str">
            <v>Подключение дополнительных скважин к сущ. Подключение ск.№4429</v>
          </cell>
          <cell r="H1212" t="str">
            <v xml:space="preserve"> Заслонка поворотная поз.PV52991 Dу100mm Pу2,5МПа NACE MR 01-75 (Metso) импорт</v>
          </cell>
          <cell r="I1212" t="str">
            <v>Заслонка поворотная поз.PV52991 Dу100mm Pу2,5МПа NACE MR 01-75 (Metso) импорт</v>
          </cell>
          <cell r="J1212" t="str">
            <v>нет данных</v>
          </cell>
          <cell r="K1212" t="str">
            <v>нет</v>
          </cell>
          <cell r="L1212">
            <v>2007</v>
          </cell>
          <cell r="M1212" t="str">
            <v>КМП</v>
          </cell>
          <cell r="N1212">
            <v>1</v>
          </cell>
          <cell r="O1212">
            <v>1</v>
          </cell>
          <cell r="P1212" t="str">
            <v>да</v>
          </cell>
          <cell r="Q1212" t="str">
            <v>нет данных</v>
          </cell>
          <cell r="U1212" t="str">
            <v>Х</v>
          </cell>
          <cell r="V1212" t="str">
            <v>Неотапливаемый склад</v>
          </cell>
          <cell r="W1212">
            <v>18731.22</v>
          </cell>
          <cell r="Y1212">
            <v>22477.46</v>
          </cell>
          <cell r="AC121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2">
            <v>187329.57</v>
          </cell>
          <cell r="AF1212">
            <v>226619.57</v>
          </cell>
          <cell r="AG1212" t="str">
            <v xml:space="preserve">материалы </v>
          </cell>
          <cell r="AH1212" t="str">
            <v xml:space="preserve">ИП ПАО «Газпром» </v>
          </cell>
          <cell r="AI1212" t="str">
            <v>Реализация в последующих периодах (2023-2030 г.г.)</v>
          </cell>
          <cell r="AJ1212" t="str">
            <v>Реализация в последующих периодах (2023-2030 г.г.)</v>
          </cell>
          <cell r="AK12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2" t="str">
            <v xml:space="preserve">Астраханская область </v>
          </cell>
          <cell r="AM1212" t="str">
            <v>S012</v>
          </cell>
          <cell r="AN1212" t="str">
            <v xml:space="preserve">УМТСиК ООО "Газпром добыча Астрахань" </v>
          </cell>
          <cell r="AO1212" t="str">
            <v xml:space="preserve">НИ-МТР Реализация </v>
          </cell>
        </row>
        <row r="1213">
          <cell r="C1213" t="str">
            <v>50065446I0000018552</v>
          </cell>
          <cell r="E1213">
            <v>50065446</v>
          </cell>
          <cell r="F1213" t="str">
            <v>Инвестиционный договор № 53-555 от 31.05.1999</v>
          </cell>
          <cell r="G1213" t="str">
            <v>Инвестиционная программа ОАО "Газпром"\Реконструкция I и II очередей Астраханского газового комплекса (АГК) как единого промышленного объек\Астраханский газоперерабатывающий завод\Расширение производств № 3,6 по переработке газового конденсата на Астрахан</v>
          </cell>
          <cell r="H1213" t="str">
            <v xml:space="preserve"> Электрозапальник автономный мобильный (ЭЗАМ)</v>
          </cell>
          <cell r="I1213" t="str">
            <v>Электрозапальник автономный мобильный (ЭЗАМ)</v>
          </cell>
          <cell r="J1213" t="str">
            <v>нет данных</v>
          </cell>
          <cell r="K1213" t="str">
            <v>нет</v>
          </cell>
          <cell r="L1213">
            <v>2007</v>
          </cell>
          <cell r="M1213" t="str">
            <v>ШТ</v>
          </cell>
          <cell r="N1213">
            <v>2</v>
          </cell>
          <cell r="O1213">
            <v>2</v>
          </cell>
          <cell r="P1213" t="str">
            <v>нет</v>
          </cell>
          <cell r="Q1213" t="str">
            <v>нет данных</v>
          </cell>
          <cell r="U1213" t="str">
            <v>Х</v>
          </cell>
          <cell r="V1213" t="str">
            <v>Неотапливаемый склад</v>
          </cell>
          <cell r="W1213">
            <v>17541</v>
          </cell>
          <cell r="Y1213">
            <v>21049.200000000001</v>
          </cell>
          <cell r="AC121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3">
            <v>55512.25</v>
          </cell>
          <cell r="AF1213">
            <v>67532.25</v>
          </cell>
          <cell r="AG1213" t="str">
            <v xml:space="preserve">материалы </v>
          </cell>
          <cell r="AH1213" t="str">
            <v xml:space="preserve">ИП ПАО «Газпром» </v>
          </cell>
          <cell r="AI1213" t="str">
            <v>Реализация в последующих периодах (2023-2030 г.г.)</v>
          </cell>
          <cell r="AJ1213" t="str">
            <v>Реализация в последующих периодах (2023-2030 г.г.)</v>
          </cell>
          <cell r="AK12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3" t="str">
            <v xml:space="preserve">Астраханская область </v>
          </cell>
          <cell r="AM1213" t="str">
            <v>S005</v>
          </cell>
          <cell r="AN1213" t="str">
            <v xml:space="preserve">УМТСиК ООО "Газпром добыча Астрахань" </v>
          </cell>
          <cell r="AO1213" t="str">
            <v xml:space="preserve">НИ-МТР Реализация </v>
          </cell>
        </row>
        <row r="1214">
          <cell r="C1214" t="str">
            <v>30014481I0000018591</v>
          </cell>
          <cell r="E1214">
            <v>30014481</v>
          </cell>
          <cell r="F1214" t="str">
            <v>Инвестиционный договор № 53-555 от 31.05.1999</v>
          </cell>
          <cell r="G1214" t="str">
            <v>АГПЗ (I очередь).Подземные хранилища</v>
          </cell>
          <cell r="H1214" t="str">
            <v xml:space="preserve"> Агрегат сварочный универсальный АС-УИП (двигатель КП-390)</v>
          </cell>
          <cell r="I1214" t="str">
            <v>Агрегат сварочный универсальный АС-УИП (двигатель КП-390)</v>
          </cell>
          <cell r="J1214" t="str">
            <v>нет данных</v>
          </cell>
          <cell r="K1214" t="str">
            <v>нет</v>
          </cell>
          <cell r="L1214">
            <v>2007</v>
          </cell>
          <cell r="M1214" t="str">
            <v>ШТ</v>
          </cell>
          <cell r="N1214">
            <v>1</v>
          </cell>
          <cell r="O1214">
            <v>1</v>
          </cell>
          <cell r="P1214" t="str">
            <v>нет</v>
          </cell>
          <cell r="Q1214" t="str">
            <v>нет данных</v>
          </cell>
          <cell r="U1214" t="str">
            <v>Х</v>
          </cell>
          <cell r="V1214" t="str">
            <v>Неотапливаемый склад</v>
          </cell>
          <cell r="W1214">
            <v>30349.08</v>
          </cell>
          <cell r="Y1214">
            <v>36418.9</v>
          </cell>
          <cell r="AC121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4">
            <v>96719</v>
          </cell>
          <cell r="AF1214">
            <v>116469</v>
          </cell>
          <cell r="AG1214" t="str">
            <v xml:space="preserve">материалы </v>
          </cell>
          <cell r="AH1214" t="str">
            <v xml:space="preserve">ИП ПАО «Газпром» </v>
          </cell>
          <cell r="AI1214" t="str">
            <v>Реализация в последующих периодах (2023-2030 г.г.)</v>
          </cell>
          <cell r="AJ1214" t="str">
            <v>Реализация в последующих периодах (2023-2030 г.г.)</v>
          </cell>
          <cell r="AK12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4" t="str">
            <v xml:space="preserve">Астраханская область </v>
          </cell>
          <cell r="AM1214" t="str">
            <v>S012</v>
          </cell>
          <cell r="AN1214" t="str">
            <v xml:space="preserve">УМТСиК ООО "Газпром добыча Астрахань" </v>
          </cell>
          <cell r="AO1214" t="str">
            <v xml:space="preserve">НИ-МТР Реализация </v>
          </cell>
        </row>
        <row r="1215">
          <cell r="C1215" t="str">
            <v>10082305I0000018601</v>
          </cell>
          <cell r="E1215">
            <v>10082305</v>
          </cell>
          <cell r="F1215" t="str">
            <v>Инвестиционный договор № 53-555 от 31.05.1999</v>
          </cell>
          <cell r="G1215" t="str">
            <v>Код 06. Подземные хранилища (расширение).</v>
          </cell>
          <cell r="H1215" t="str">
            <v xml:space="preserve"> Щиток осветительный взрывозащищенный ЩОВ 211БУХЛ1 на отх. линиях 3-и однополюсных авт. выкл. Iном=10А, 3-и однополюсных авт. выкл. I  ном=16А</v>
          </cell>
          <cell r="I1215" t="str">
            <v>Щиток осветительный взрывозащищенный ЩОВ 211БУХЛ1 на отх. линиях 3-и однополюсных авт. выкл. Iном=10А, 3-и однополюсных авт. выкл. I ном=16А</v>
          </cell>
          <cell r="J1215" t="str">
            <v>нет данных</v>
          </cell>
          <cell r="K1215" t="str">
            <v xml:space="preserve">нет </v>
          </cell>
          <cell r="L1215">
            <v>2007</v>
          </cell>
          <cell r="M1215" t="str">
            <v>ШТ</v>
          </cell>
          <cell r="N1215">
            <v>1</v>
          </cell>
          <cell r="O1215">
            <v>1</v>
          </cell>
          <cell r="P1215" t="str">
            <v>нет</v>
          </cell>
          <cell r="Q1215" t="str">
            <v>нет данных</v>
          </cell>
          <cell r="U1215" t="str">
            <v>Х</v>
          </cell>
          <cell r="V1215" t="str">
            <v>Неотапливаемый склад</v>
          </cell>
          <cell r="W1215">
            <v>10599.47</v>
          </cell>
          <cell r="Y1215">
            <v>12719.36</v>
          </cell>
          <cell r="AC121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15">
            <v>33776.99</v>
          </cell>
          <cell r="AF1215">
            <v>40676.99</v>
          </cell>
          <cell r="AG1215" t="str">
            <v xml:space="preserve">материалы </v>
          </cell>
          <cell r="AH1215" t="str">
            <v xml:space="preserve">ИП ПАО «Газпром» </v>
          </cell>
          <cell r="AI1215" t="str">
            <v>Реализация в последующих периодах (2023-2030 г.г.)</v>
          </cell>
          <cell r="AJ1215" t="str">
            <v>Реализация в последующих периодах (2023-2030 г.г.)</v>
          </cell>
          <cell r="AK12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5" t="str">
            <v xml:space="preserve">Астраханская область </v>
          </cell>
          <cell r="AM1215" t="str">
            <v>S017</v>
          </cell>
          <cell r="AN1215" t="str">
            <v xml:space="preserve">УМТСиК ООО "Газпром добыча Астрахань" </v>
          </cell>
          <cell r="AO1215" t="str">
            <v xml:space="preserve">НИ-МТР Реализация </v>
          </cell>
        </row>
        <row r="1216">
          <cell r="C1216" t="str">
            <v>50059600I0000018616</v>
          </cell>
          <cell r="E1216">
            <v>50059600</v>
          </cell>
          <cell r="F1216" t="str">
            <v>Инвестиционный договор № 53-555 от 31.05.1999</v>
          </cell>
          <cell r="G1216" t="str">
            <v>АГПЗ (I очередь).Подземные хранилища</v>
          </cell>
          <cell r="H1216" t="str">
            <v xml:space="preserve"> Клапан запорный С21150-015-18 Ду15 Ру40</v>
          </cell>
          <cell r="I1216" t="str">
            <v>Клапан запорный С21150-015-18 Ду15 Ру40</v>
          </cell>
          <cell r="J1216" t="str">
            <v>нет данных</v>
          </cell>
          <cell r="K1216" t="str">
            <v>нет</v>
          </cell>
          <cell r="L1216">
            <v>2007</v>
          </cell>
          <cell r="M1216" t="str">
            <v>КМП</v>
          </cell>
          <cell r="N1216">
            <v>6</v>
          </cell>
          <cell r="O1216">
            <v>6</v>
          </cell>
          <cell r="P1216" t="str">
            <v>нет</v>
          </cell>
          <cell r="Q1216" t="str">
            <v>нет данных</v>
          </cell>
          <cell r="U1216" t="str">
            <v>Х</v>
          </cell>
          <cell r="V1216" t="str">
            <v>Неотапливаемый склад</v>
          </cell>
          <cell r="W1216">
            <v>9145.08</v>
          </cell>
          <cell r="Y1216">
            <v>10974.1</v>
          </cell>
          <cell r="AC121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6">
            <v>43975.12</v>
          </cell>
          <cell r="AF1216">
            <v>50515.12</v>
          </cell>
          <cell r="AG1216" t="str">
            <v xml:space="preserve">материалы </v>
          </cell>
          <cell r="AH1216" t="str">
            <v xml:space="preserve">ИП ПАО «Газпром» </v>
          </cell>
          <cell r="AI1216" t="str">
            <v>Реализация в последующих периодах (2023-2030 г.г.)</v>
          </cell>
          <cell r="AJ1216" t="str">
            <v>Реализация в последующих периодах (2023-2030 г.г.)</v>
          </cell>
          <cell r="AK12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6" t="str">
            <v xml:space="preserve">Астраханская область </v>
          </cell>
          <cell r="AM1216" t="str">
            <v>S012</v>
          </cell>
          <cell r="AN1216" t="str">
            <v xml:space="preserve">УМТСиК ООО "Газпром добыча Астрахань" </v>
          </cell>
          <cell r="AO1216" t="str">
            <v xml:space="preserve">НИ-МТР Реализация </v>
          </cell>
        </row>
        <row r="1217">
          <cell r="C1217" t="str">
            <v>50059603I00000186213</v>
          </cell>
          <cell r="E1217">
            <v>50059603</v>
          </cell>
          <cell r="F1217" t="str">
            <v>Инвестиционный договор № 53-555 от 31.05.1999</v>
          </cell>
          <cell r="G1217" t="str">
            <v>АГПЗ (I очередь).Подземные хранилища</v>
          </cell>
          <cell r="H1217" t="str">
            <v xml:space="preserve"> Клапан запорный С21150-025-27 Ду25 Ру40</v>
          </cell>
          <cell r="I1217" t="str">
            <v>Клапан запорный С21150-025-27 Ду25 Ру40</v>
          </cell>
          <cell r="J1217" t="str">
            <v>нет данных</v>
          </cell>
          <cell r="K1217" t="str">
            <v>нет</v>
          </cell>
          <cell r="L1217">
            <v>2007</v>
          </cell>
          <cell r="M1217" t="str">
            <v>КМП</v>
          </cell>
          <cell r="N1217">
            <v>13</v>
          </cell>
          <cell r="O1217">
            <v>13</v>
          </cell>
          <cell r="P1217" t="str">
            <v>нет</v>
          </cell>
          <cell r="Q1217" t="str">
            <v>нет данных</v>
          </cell>
          <cell r="U1217" t="str">
            <v>Х</v>
          </cell>
          <cell r="V1217" t="str">
            <v>Неотапливаемый склад</v>
          </cell>
          <cell r="W1217">
            <v>20376.330000000002</v>
          </cell>
          <cell r="Y1217">
            <v>24451.599999999999</v>
          </cell>
          <cell r="AC121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7">
            <v>103683.08</v>
          </cell>
          <cell r="AF1217">
            <v>119023.08</v>
          </cell>
          <cell r="AG1217" t="str">
            <v xml:space="preserve">материалы </v>
          </cell>
          <cell r="AH1217" t="str">
            <v xml:space="preserve">ИП ПАО «Газпром» </v>
          </cell>
          <cell r="AI1217" t="str">
            <v>Реализация в последующих периодах (2023-2030 г.г.)</v>
          </cell>
          <cell r="AJ1217" t="str">
            <v>Реализация в последующих периодах (2023-2030 г.г.)</v>
          </cell>
          <cell r="AK12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7" t="str">
            <v xml:space="preserve">Астраханская область </v>
          </cell>
          <cell r="AM1217" t="str">
            <v>S012</v>
          </cell>
          <cell r="AN1217" t="str">
            <v xml:space="preserve">УМТСиК ООО "Газпром добыча Астрахань" </v>
          </cell>
          <cell r="AO1217" t="str">
            <v xml:space="preserve">НИ-МТР Реализация </v>
          </cell>
        </row>
        <row r="1218">
          <cell r="C1218" t="str">
            <v>50059530I0000018632</v>
          </cell>
          <cell r="E1218">
            <v>50059530</v>
          </cell>
          <cell r="F1218" t="str">
            <v>Инвестиционный договор № 53-555 от 31.05.1999</v>
          </cell>
          <cell r="G1218" t="str">
            <v>АГПЗ (I очередь).Подземные хранилища</v>
          </cell>
          <cell r="H1218" t="str">
            <v xml:space="preserve"> Клапан запорный С21150-025-20 Ду25 Ру40 сталь 10Х17Н13М3Т</v>
          </cell>
          <cell r="I1218" t="str">
            <v>Клапан запорный С21150-025-20 Ду25 Ру40 сталь 10Х17Н13М3Т</v>
          </cell>
          <cell r="J1218" t="str">
            <v>нет данных</v>
          </cell>
          <cell r="K1218" t="str">
            <v xml:space="preserve">нет </v>
          </cell>
          <cell r="L1218">
            <v>2007</v>
          </cell>
          <cell r="M1218" t="str">
            <v>КМП</v>
          </cell>
          <cell r="N1218">
            <v>2</v>
          </cell>
          <cell r="O1218">
            <v>2</v>
          </cell>
          <cell r="P1218" t="str">
            <v>нет</v>
          </cell>
          <cell r="Q1218" t="str">
            <v>нет данных</v>
          </cell>
          <cell r="U1218" t="str">
            <v>Х</v>
          </cell>
          <cell r="V1218" t="str">
            <v>Неотапливаемый склад</v>
          </cell>
          <cell r="W1218">
            <v>15691.54</v>
          </cell>
          <cell r="Y1218">
            <v>18829.849999999999</v>
          </cell>
          <cell r="AC121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8">
            <v>69462.45</v>
          </cell>
          <cell r="AF1218">
            <v>79742.45</v>
          </cell>
          <cell r="AG1218" t="str">
            <v xml:space="preserve">материалы </v>
          </cell>
          <cell r="AH1218" t="str">
            <v xml:space="preserve">ИП ПАО «Газпром» </v>
          </cell>
          <cell r="AI1218" t="str">
            <v>Реализация в последующих периодах (2023-2030 г.г.)</v>
          </cell>
          <cell r="AJ1218" t="str">
            <v>Реализация в последующих периодах (2023-2030 г.г.)</v>
          </cell>
          <cell r="AK12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8" t="str">
            <v xml:space="preserve">Астраханская область </v>
          </cell>
          <cell r="AM1218" t="str">
            <v>S012</v>
          </cell>
          <cell r="AN1218" t="str">
            <v xml:space="preserve">УМТСиК ООО "Газпром добыча Астрахань" </v>
          </cell>
          <cell r="AO1218" t="str">
            <v xml:space="preserve">НИ-МТР Реализация </v>
          </cell>
        </row>
        <row r="1219">
          <cell r="C1219" t="str">
            <v>50064711I0000018641</v>
          </cell>
          <cell r="E1219">
            <v>50064711</v>
          </cell>
          <cell r="F1219" t="str">
            <v>Инвестиционный договор № 53-555 от 31.05.1999</v>
          </cell>
          <cell r="G1219" t="str">
            <v>Подключение дополнительных скважин к сущ. Подключение ск.№4429</v>
          </cell>
          <cell r="H1219" t="str">
            <v xml:space="preserve"> Заслонка поворотная поз.PV52981, PV52982 Dу200mm Pу2,5МПа NACE MR 01-75 (Metso) импорт</v>
          </cell>
          <cell r="I1219" t="str">
            <v>Заслонка поворотная поз.PV52981, PV52982 Dу200mm Pу2,5МПа NACE MR 01-75 (Metso) импорт</v>
          </cell>
          <cell r="J1219" t="str">
            <v>нет данных</v>
          </cell>
          <cell r="K1219" t="str">
            <v xml:space="preserve">нет </v>
          </cell>
          <cell r="L1219">
            <v>2007</v>
          </cell>
          <cell r="M1219" t="str">
            <v>КМП</v>
          </cell>
          <cell r="N1219">
            <v>1</v>
          </cell>
          <cell r="O1219">
            <v>1</v>
          </cell>
          <cell r="P1219" t="str">
            <v>да</v>
          </cell>
          <cell r="Q1219" t="str">
            <v>нет данных</v>
          </cell>
          <cell r="U1219" t="str">
            <v>Х</v>
          </cell>
          <cell r="V1219" t="str">
            <v>Неотапливаемый склад</v>
          </cell>
          <cell r="W1219">
            <v>61076.74</v>
          </cell>
          <cell r="Y1219">
            <v>73292.09</v>
          </cell>
          <cell r="AC121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19">
            <v>270344.44</v>
          </cell>
          <cell r="AF1219">
            <v>310384.44</v>
          </cell>
          <cell r="AG1219" t="str">
            <v xml:space="preserve">материалы </v>
          </cell>
          <cell r="AH1219" t="str">
            <v xml:space="preserve">ИП ПАО «Газпром» </v>
          </cell>
          <cell r="AI1219" t="str">
            <v>Реализация в последующих периодах (2023-2030 г.г.)</v>
          </cell>
          <cell r="AJ1219" t="str">
            <v>Реализация в последующих периодах (2023-2030 г.г.)</v>
          </cell>
          <cell r="AK12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19" t="str">
            <v xml:space="preserve">Астраханская область </v>
          </cell>
          <cell r="AM1219" t="str">
            <v>S012</v>
          </cell>
          <cell r="AN1219" t="str">
            <v xml:space="preserve">УМТСиК ООО "Газпром добыча Астрахань" </v>
          </cell>
          <cell r="AO1219" t="str">
            <v xml:space="preserve">НИ-МТР Реализация </v>
          </cell>
        </row>
        <row r="1220">
          <cell r="C1220" t="str">
            <v>10081553I0000018651</v>
          </cell>
          <cell r="E1220">
            <v>10081553</v>
          </cell>
          <cell r="F1220" t="str">
            <v>Инвестиционный договор № 53-555 от 31.05.1999</v>
          </cell>
          <cell r="G1220" t="str">
            <v>Код 06. Подземные хранилища (расширение).</v>
          </cell>
          <cell r="H1220" t="str">
            <v xml:space="preserve"> Коробка распределительная взрывозащищенная SA473018(60C2)-5FGA1(A)-5FGA1(D)-orange</v>
          </cell>
          <cell r="I1220" t="str">
            <v>Коробка распределительная взрывозащищенная SA473018(60C2)-5FGA1(A)-5FGA1(D)-orange</v>
          </cell>
          <cell r="J1220" t="str">
            <v>нет данных</v>
          </cell>
          <cell r="K1220" t="str">
            <v>нет</v>
          </cell>
          <cell r="L1220">
            <v>2007</v>
          </cell>
          <cell r="M1220" t="str">
            <v>ШТ</v>
          </cell>
          <cell r="N1220">
            <v>1</v>
          </cell>
          <cell r="O1220">
            <v>1</v>
          </cell>
          <cell r="P1220" t="str">
            <v>нет</v>
          </cell>
          <cell r="Q1220" t="str">
            <v>нет данных</v>
          </cell>
          <cell r="U1220" t="str">
            <v>Х</v>
          </cell>
          <cell r="V1220" t="str">
            <v>Неотапливаемый склад</v>
          </cell>
          <cell r="W1220">
            <v>5937.31</v>
          </cell>
          <cell r="Y1220">
            <v>7124.77</v>
          </cell>
          <cell r="AC1220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0">
            <v>18947.2</v>
          </cell>
          <cell r="AF1220">
            <v>22817.200000000001</v>
          </cell>
          <cell r="AG1220" t="str">
            <v xml:space="preserve">материалы </v>
          </cell>
          <cell r="AH1220" t="str">
            <v xml:space="preserve">ИП ПАО «Газпром» </v>
          </cell>
          <cell r="AI1220" t="str">
            <v>Реализация в последующих периодах (2023-2030 г.г.)</v>
          </cell>
          <cell r="AJ1220" t="str">
            <v>Реализация в последующих периодах (2023-2030 г.г.)</v>
          </cell>
          <cell r="AK12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0" t="str">
            <v xml:space="preserve">Астраханская область </v>
          </cell>
          <cell r="AM1220" t="str">
            <v>S017</v>
          </cell>
          <cell r="AN1220" t="str">
            <v xml:space="preserve">УМТСиК ООО "Газпром добыча Астрахань" </v>
          </cell>
          <cell r="AO1220" t="str">
            <v xml:space="preserve">НИ-МТР Реализация </v>
          </cell>
        </row>
        <row r="1221">
          <cell r="C1221" t="str">
            <v>10081550I0000018661</v>
          </cell>
          <cell r="E1221">
            <v>10081550</v>
          </cell>
          <cell r="F1221" t="str">
            <v>Инвестиционный договор № 53-555 от 31.05.1999</v>
          </cell>
          <cell r="G1221" t="str">
            <v>Код 06. Подземные хранилища (расширение).</v>
          </cell>
          <cell r="H1221" t="str">
            <v xml:space="preserve"> Коробка распределительная взрывозащищенная SA301410(30C2)-3FGA1(A)-2FGA1(B)-3FGA1(C)-orange</v>
          </cell>
          <cell r="I1221" t="str">
            <v>Коробка распределительная взрывозащищенная SA301410(30C2)-3FGA1(A)-2FGA1(B)-3FGA1(C)-orange</v>
          </cell>
          <cell r="J1221" t="str">
            <v>нет данных</v>
          </cell>
          <cell r="K1221" t="str">
            <v>нет</v>
          </cell>
          <cell r="L1221">
            <v>2007</v>
          </cell>
          <cell r="M1221" t="str">
            <v>ШТ</v>
          </cell>
          <cell r="N1221">
            <v>1</v>
          </cell>
          <cell r="O1221">
            <v>1</v>
          </cell>
          <cell r="P1221" t="str">
            <v>нет</v>
          </cell>
          <cell r="Q1221" t="str">
            <v>нет данных</v>
          </cell>
          <cell r="U1221" t="str">
            <v>Х</v>
          </cell>
          <cell r="V1221" t="str">
            <v>Неотапливаемый склад</v>
          </cell>
          <cell r="W1221">
            <v>3170.99</v>
          </cell>
          <cell r="Y1221">
            <v>3805.19</v>
          </cell>
          <cell r="AC1221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1">
            <v>10116.19</v>
          </cell>
          <cell r="AF1221">
            <v>12186.19</v>
          </cell>
          <cell r="AG1221" t="str">
            <v xml:space="preserve">материалы </v>
          </cell>
          <cell r="AH1221" t="str">
            <v xml:space="preserve">ИП ПАО «Газпром» </v>
          </cell>
          <cell r="AI1221" t="str">
            <v>Реализация в последующих периодах (2023-2030 г.г.)</v>
          </cell>
          <cell r="AJ1221" t="str">
            <v>Реализация в последующих периодах (2023-2030 г.г.)</v>
          </cell>
          <cell r="AK12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1" t="str">
            <v xml:space="preserve">Астраханская область </v>
          </cell>
          <cell r="AM1221" t="str">
            <v>S017</v>
          </cell>
          <cell r="AN1221" t="str">
            <v xml:space="preserve">УМТСиК ООО "Газпром добыча Астрахань" </v>
          </cell>
          <cell r="AO1221" t="str">
            <v xml:space="preserve">НИ-МТР Реализация </v>
          </cell>
        </row>
        <row r="1222">
          <cell r="C1222" t="str">
            <v>10081547I0000018671</v>
          </cell>
          <cell r="E1222">
            <v>10081547</v>
          </cell>
          <cell r="F1222" t="str">
            <v>Инвестиционный договор № 53-555 от 31.05.1999</v>
          </cell>
          <cell r="G1222" t="str">
            <v>Код 06. Подземные хранилища (расширение).</v>
          </cell>
          <cell r="H1222" t="str">
            <v xml:space="preserve"> Коробка распределительная взрывозащищенная SA141410(14C2)-1FGA1(D)-3FGA1(C)-orange</v>
          </cell>
          <cell r="I1222" t="str">
            <v>Коробка распределительная взрывозащищенная SA141410(14C2)-1FGA1(D)-3FGA1(C)-orange</v>
          </cell>
          <cell r="J1222" t="str">
            <v>нет данных</v>
          </cell>
          <cell r="K1222" t="str">
            <v>нет</v>
          </cell>
          <cell r="L1222">
            <v>2007</v>
          </cell>
          <cell r="M1222" t="str">
            <v>ШТ</v>
          </cell>
          <cell r="N1222">
            <v>1</v>
          </cell>
          <cell r="O1222">
            <v>1</v>
          </cell>
          <cell r="P1222" t="str">
            <v>нет</v>
          </cell>
          <cell r="Q1222" t="str">
            <v>нет данных</v>
          </cell>
          <cell r="U1222" t="str">
            <v>Х</v>
          </cell>
          <cell r="V1222" t="str">
            <v>Неотапливаемый склад</v>
          </cell>
          <cell r="W1222">
            <v>1655.6</v>
          </cell>
          <cell r="Y1222">
            <v>1986.72</v>
          </cell>
          <cell r="AC122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2">
            <v>5282.51</v>
          </cell>
          <cell r="AF1222">
            <v>6362.51</v>
          </cell>
          <cell r="AG1222" t="str">
            <v xml:space="preserve">материалы </v>
          </cell>
          <cell r="AH1222" t="str">
            <v xml:space="preserve">ИП ПАО «Газпром» </v>
          </cell>
          <cell r="AI1222" t="str">
            <v>Реализация в последующих периодах (2023-2030 г.г.)</v>
          </cell>
          <cell r="AJ1222" t="str">
            <v>Реализация в последующих периодах (2023-2030 г.г.)</v>
          </cell>
          <cell r="AK12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2" t="str">
            <v xml:space="preserve">Астраханская область </v>
          </cell>
          <cell r="AM1222" t="str">
            <v>S017</v>
          </cell>
          <cell r="AN1222" t="str">
            <v xml:space="preserve">УМТСиК ООО "Газпром добыча Астрахань" </v>
          </cell>
          <cell r="AO1222" t="str">
            <v xml:space="preserve">НИ-МТР Реализация </v>
          </cell>
        </row>
        <row r="1223">
          <cell r="C1223" t="str">
            <v>10081551I0000018681</v>
          </cell>
          <cell r="E1223">
            <v>10081551</v>
          </cell>
          <cell r="F1223" t="str">
            <v>Инвестиционный договор № 53-555 от 31.05.1999</v>
          </cell>
          <cell r="G1223" t="str">
            <v>Код 06. Подземные хранилища (расширение).</v>
          </cell>
          <cell r="H1223" t="str">
            <v xml:space="preserve"> Коробка распределительная взрывозащищенная SA301410(34C2)-2FGA1(C)-5FGA1(A)-orange</v>
          </cell>
          <cell r="I1223" t="str">
            <v>Коробка распределительная взрывозащищенная SA301410(34C2)-2FGA1(C)-5FGA1(A)-orange</v>
          </cell>
          <cell r="J1223" t="str">
            <v>нет данных</v>
          </cell>
          <cell r="K1223" t="str">
            <v>нет</v>
          </cell>
          <cell r="L1223">
            <v>2007</v>
          </cell>
          <cell r="M1223" t="str">
            <v>ШТ</v>
          </cell>
          <cell r="N1223">
            <v>1</v>
          </cell>
          <cell r="O1223">
            <v>1</v>
          </cell>
          <cell r="P1223" t="str">
            <v>нет</v>
          </cell>
          <cell r="Q1223" t="str">
            <v>нет данных</v>
          </cell>
          <cell r="U1223" t="str">
            <v>Х</v>
          </cell>
          <cell r="V1223" t="str">
            <v>Неотапливаемый склад</v>
          </cell>
          <cell r="W1223">
            <v>2973.64</v>
          </cell>
          <cell r="Y1223">
            <v>3568.37</v>
          </cell>
          <cell r="AC122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3">
            <v>9487.75</v>
          </cell>
          <cell r="AF1223">
            <v>11427.75</v>
          </cell>
          <cell r="AG1223" t="str">
            <v xml:space="preserve">материалы </v>
          </cell>
          <cell r="AH1223" t="str">
            <v xml:space="preserve">ИП ПАО «Газпром» </v>
          </cell>
          <cell r="AI1223" t="str">
            <v>Реализация в последующих периодах (2023-2030 г.г.)</v>
          </cell>
          <cell r="AJ1223" t="str">
            <v>Реализация в последующих периодах (2023-2030 г.г.)</v>
          </cell>
          <cell r="AK12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3" t="str">
            <v xml:space="preserve">Астраханская область </v>
          </cell>
          <cell r="AM1223" t="str">
            <v>S017</v>
          </cell>
          <cell r="AN1223" t="str">
            <v xml:space="preserve">УМТСиК ООО "Газпром добыча Астрахань" </v>
          </cell>
          <cell r="AO1223" t="str">
            <v xml:space="preserve">НИ-МТР Реализация </v>
          </cell>
        </row>
        <row r="1224">
          <cell r="C1224" t="str">
            <v>10081548I0000018691</v>
          </cell>
          <cell r="E1224">
            <v>10081548</v>
          </cell>
          <cell r="F1224" t="str">
            <v>Инвестиционный договор № 53-555 от 31.05.1999</v>
          </cell>
          <cell r="G1224" t="str">
            <v>Код 06. Подземные хранилища (расширение).</v>
          </cell>
          <cell r="H1224" t="str">
            <v xml:space="preserve"> Коробка распределительная взрывозащищенная SA141410(14C2)-5FGA1(D)-3FGA1(C)-orange</v>
          </cell>
          <cell r="I1224" t="str">
            <v>Коробка распределительная взрывозащищенная SA141410(14C2)-5FGA1(D)-3FGA1(C)-orange</v>
          </cell>
          <cell r="J1224" t="str">
            <v>нет данных</v>
          </cell>
          <cell r="K1224" t="str">
            <v>нет</v>
          </cell>
          <cell r="L1224">
            <v>2007</v>
          </cell>
          <cell r="M1224" t="str">
            <v>ШТ</v>
          </cell>
          <cell r="N1224">
            <v>1</v>
          </cell>
          <cell r="O1224">
            <v>1</v>
          </cell>
          <cell r="P1224" t="str">
            <v>нет</v>
          </cell>
          <cell r="Q1224" t="str">
            <v>нет данных</v>
          </cell>
          <cell r="U1224" t="str">
            <v>Х</v>
          </cell>
          <cell r="V1224" t="str">
            <v>Неотапливаемый склад</v>
          </cell>
          <cell r="W1224">
            <v>2490.2199999999998</v>
          </cell>
          <cell r="Y1224">
            <v>2988.26</v>
          </cell>
          <cell r="AC122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4">
            <v>7949.9400000000005</v>
          </cell>
          <cell r="AF1224">
            <v>9569.94</v>
          </cell>
          <cell r="AG1224" t="str">
            <v xml:space="preserve">материалы </v>
          </cell>
          <cell r="AH1224" t="str">
            <v xml:space="preserve">ИП ПАО «Газпром» </v>
          </cell>
          <cell r="AI1224" t="str">
            <v>Реализация в последующих периодах (2023-2030 г.г.)</v>
          </cell>
          <cell r="AJ1224" t="str">
            <v>Реализация в последующих периодах (2023-2030 г.г.)</v>
          </cell>
          <cell r="AK12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4" t="str">
            <v xml:space="preserve">Астраханская область </v>
          </cell>
          <cell r="AM1224" t="str">
            <v>S017</v>
          </cell>
          <cell r="AN1224" t="str">
            <v xml:space="preserve">УМТСиК ООО "Газпром добыча Астрахань" </v>
          </cell>
          <cell r="AO1224" t="str">
            <v xml:space="preserve">НИ-МТР Реализация </v>
          </cell>
        </row>
        <row r="1225">
          <cell r="C1225" t="str">
            <v>10081549I0000018701</v>
          </cell>
          <cell r="E1225">
            <v>10081549</v>
          </cell>
          <cell r="F1225" t="str">
            <v>Инвестиционный договор № 53-555 от 31.05.1999</v>
          </cell>
          <cell r="G1225" t="str">
            <v>Код 06. Подземные хранилища (расширение).</v>
          </cell>
          <cell r="H1225" t="str">
            <v xml:space="preserve"> Коробка распределительная взрывозащищенная SA141410(18C2)-3FGA1(A)-2FGA1(B)-orange</v>
          </cell>
          <cell r="I1225" t="str">
            <v>Коробка распределительная взрывозащищенная SA141410(18C2)-3FGA1(A)-2FGA1(B)-orange</v>
          </cell>
          <cell r="J1225" t="str">
            <v>нет данных</v>
          </cell>
          <cell r="K1225" t="str">
            <v>нет</v>
          </cell>
          <cell r="L1225">
            <v>2007</v>
          </cell>
          <cell r="M1225" t="str">
            <v>ШТ</v>
          </cell>
          <cell r="N1225">
            <v>1</v>
          </cell>
          <cell r="O1225">
            <v>1</v>
          </cell>
          <cell r="P1225" t="str">
            <v>нет</v>
          </cell>
          <cell r="Q1225" t="str">
            <v>нет данных</v>
          </cell>
          <cell r="U1225" t="str">
            <v>Х</v>
          </cell>
          <cell r="V1225" t="str">
            <v>Неотапливаемый склад</v>
          </cell>
          <cell r="W1225">
            <v>1878.88</v>
          </cell>
          <cell r="Y1225">
            <v>2254.66</v>
          </cell>
          <cell r="AC1225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5">
            <v>6000.55</v>
          </cell>
          <cell r="AF1225">
            <v>7220.55</v>
          </cell>
          <cell r="AG1225" t="str">
            <v xml:space="preserve">материалы </v>
          </cell>
          <cell r="AH1225" t="str">
            <v xml:space="preserve">ИП ПАО «Газпром» </v>
          </cell>
          <cell r="AI1225" t="str">
            <v>Реализация в последующих периодах (2023-2030 г.г.)</v>
          </cell>
          <cell r="AJ1225" t="str">
            <v>Реализация в последующих периодах (2023-2030 г.г.)</v>
          </cell>
          <cell r="AK12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5" t="str">
            <v xml:space="preserve">Астраханская область </v>
          </cell>
          <cell r="AM1225" t="str">
            <v>S017</v>
          </cell>
          <cell r="AN1225" t="str">
            <v xml:space="preserve">УМТСиК ООО "Газпром добыча Астрахань" </v>
          </cell>
          <cell r="AO1225" t="str">
            <v xml:space="preserve">НИ-МТР Реализация </v>
          </cell>
        </row>
        <row r="1226">
          <cell r="C1226" t="str">
            <v>10081552I0000018717</v>
          </cell>
          <cell r="E1226">
            <v>10081552</v>
          </cell>
          <cell r="F1226" t="str">
            <v>Инвестиционный договор № 53-555 от 31.05.1999</v>
          </cell>
          <cell r="G1226" t="str">
            <v>Код 06. Подземные хранилища (расширение).</v>
          </cell>
          <cell r="H1226" t="str">
            <v xml:space="preserve"> Коробка распределительная взрывозащищенная SA301410(38C2)-5FGA1(A)-1FGA1(B)-5FGA1(C)-orange</v>
          </cell>
          <cell r="I1226" t="str">
            <v>Коробка распределительная взрывозащищенная SA301410(38C2)-5FGA1(A)-1FGA1(B)-5FGA1(C)-orange</v>
          </cell>
          <cell r="J1226" t="str">
            <v>нет данных</v>
          </cell>
          <cell r="K1226" t="str">
            <v>нет</v>
          </cell>
          <cell r="L1226">
            <v>2007</v>
          </cell>
          <cell r="M1226" t="str">
            <v>ШТ</v>
          </cell>
          <cell r="N1226">
            <v>7</v>
          </cell>
          <cell r="O1226">
            <v>7</v>
          </cell>
          <cell r="P1226" t="str">
            <v>нет</v>
          </cell>
          <cell r="Q1226" t="str">
            <v>нет данных</v>
          </cell>
          <cell r="U1226" t="str">
            <v>Х</v>
          </cell>
          <cell r="V1226" t="str">
            <v>Неотапливаемый склад</v>
          </cell>
          <cell r="W1226">
            <v>24377.919999999998</v>
          </cell>
          <cell r="Y1226">
            <v>29253.5</v>
          </cell>
          <cell r="AC1226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26">
            <v>84541.17</v>
          </cell>
          <cell r="AF1226">
            <v>101831.17</v>
          </cell>
          <cell r="AG1226" t="str">
            <v xml:space="preserve">материалы </v>
          </cell>
          <cell r="AH1226" t="str">
            <v xml:space="preserve">ИП ПАО «Газпром» </v>
          </cell>
          <cell r="AI1226" t="str">
            <v>Реализация в последующих периодах (2023-2030 г.г.)</v>
          </cell>
          <cell r="AJ1226" t="str">
            <v>Реализация в последующих периодах (2023-2030 г.г.)</v>
          </cell>
          <cell r="AK12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6" t="str">
            <v xml:space="preserve">Астраханская область </v>
          </cell>
          <cell r="AM1226" t="str">
            <v>S017</v>
          </cell>
          <cell r="AN1226" t="str">
            <v xml:space="preserve">УМТСиК ООО "Газпром добыча Астрахань" </v>
          </cell>
          <cell r="AO1226" t="str">
            <v xml:space="preserve">НИ-МТР Реализация </v>
          </cell>
        </row>
        <row r="1227">
          <cell r="C1227" t="str">
            <v>10084997I00000187216</v>
          </cell>
          <cell r="E1227">
            <v>10084997</v>
          </cell>
          <cell r="F1227" t="str">
            <v>Инвестиционный договор № 53-555 от 31.05.1999</v>
          </cell>
          <cell r="G1227" t="str">
            <v>АГПЗ (I очередь).Подземные хранилища</v>
          </cell>
          <cell r="H1227" t="str">
            <v xml:space="preserve"> Болт М12х60.58 ГОСТ 7798-70</v>
          </cell>
          <cell r="I1227" t="str">
            <v xml:space="preserve">Болт М12х60.58 </v>
          </cell>
          <cell r="J1227" t="str">
            <v>ГОСТ 7798-70</v>
          </cell>
          <cell r="K1227" t="str">
            <v>нет</v>
          </cell>
          <cell r="L1227">
            <v>2007</v>
          </cell>
          <cell r="M1227" t="str">
            <v>ШТ</v>
          </cell>
          <cell r="N1227">
            <v>16</v>
          </cell>
          <cell r="O1227">
            <v>16</v>
          </cell>
          <cell r="P1227" t="str">
            <v>нет</v>
          </cell>
          <cell r="Q1227" t="str">
            <v>нет данных</v>
          </cell>
          <cell r="T1227" t="str">
            <v>Х</v>
          </cell>
          <cell r="V1227" t="str">
            <v>Неотапливаемый склад</v>
          </cell>
          <cell r="W1227">
            <v>301.12</v>
          </cell>
          <cell r="Y1227">
            <v>361.34</v>
          </cell>
          <cell r="AC122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27">
            <v>525.02</v>
          </cell>
          <cell r="AF1227">
            <v>685.02</v>
          </cell>
          <cell r="AG1227" t="str">
            <v xml:space="preserve">материалы </v>
          </cell>
          <cell r="AH1227" t="str">
            <v xml:space="preserve">ИП ПАО «Газпром» </v>
          </cell>
          <cell r="AI1227" t="str">
            <v>Реализация в последующих периодах (2023-2030 г.г.)</v>
          </cell>
          <cell r="AK12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7" t="str">
            <v xml:space="preserve">Астраханская область </v>
          </cell>
          <cell r="AM1227" t="str">
            <v>S012</v>
          </cell>
          <cell r="AN1227" t="str">
            <v xml:space="preserve">УМТСиК ООО "Газпром добыча Астрахань" </v>
          </cell>
          <cell r="AO1227" t="str">
            <v xml:space="preserve">НИ-МТР Реализация </v>
          </cell>
        </row>
        <row r="1228">
          <cell r="C1228" t="str">
            <v>10084998I000001873244</v>
          </cell>
          <cell r="E1228">
            <v>10084998</v>
          </cell>
          <cell r="F1228" t="str">
            <v>Инвестиционный договор № 53-555 от 31.05.1999</v>
          </cell>
          <cell r="G1228" t="str">
            <v>АГПЗ (I очередь).Подземные хранилища</v>
          </cell>
          <cell r="H1228" t="str">
            <v xml:space="preserve"> Болт М12х70.58 ГОСТ 7798-70</v>
          </cell>
          <cell r="I1228" t="str">
            <v xml:space="preserve">Болт М12х70.58 </v>
          </cell>
          <cell r="J1228" t="str">
            <v>ГОСТ 7798-70</v>
          </cell>
          <cell r="K1228" t="str">
            <v xml:space="preserve">нет </v>
          </cell>
          <cell r="L1228">
            <v>2007</v>
          </cell>
          <cell r="M1228" t="str">
            <v>ШТ</v>
          </cell>
          <cell r="N1228">
            <v>244</v>
          </cell>
          <cell r="O1228">
            <v>244</v>
          </cell>
          <cell r="P1228" t="str">
            <v>нет</v>
          </cell>
          <cell r="Q1228" t="str">
            <v>нет данных</v>
          </cell>
          <cell r="U1228" t="str">
            <v>Х</v>
          </cell>
          <cell r="V1228" t="str">
            <v>Неотапливаемый склад</v>
          </cell>
          <cell r="W1228">
            <v>2286.2800000000002</v>
          </cell>
          <cell r="Y1228">
            <v>2743.54</v>
          </cell>
          <cell r="AC122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28">
            <v>8535.81</v>
          </cell>
          <cell r="AF1228">
            <v>10975.81</v>
          </cell>
          <cell r="AG1228" t="str">
            <v xml:space="preserve">материалы </v>
          </cell>
          <cell r="AH1228" t="str">
            <v xml:space="preserve">ИП ПАО «Газпром» </v>
          </cell>
          <cell r="AI1228" t="str">
            <v>Реализация в последующих периодах (2023-2030 г.г.)</v>
          </cell>
          <cell r="AJ1228" t="str">
            <v>Реализация в последующих периодах (2023-2030 г.г.)</v>
          </cell>
          <cell r="AK12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8" t="str">
            <v xml:space="preserve">Астраханская область </v>
          </cell>
          <cell r="AM1228" t="str">
            <v>S012</v>
          </cell>
          <cell r="AN1228" t="str">
            <v xml:space="preserve">УМТСиК ООО "Газпром добыча Астрахань" </v>
          </cell>
          <cell r="AO1228" t="str">
            <v xml:space="preserve">НИ-МТР Реализация </v>
          </cell>
        </row>
        <row r="1229">
          <cell r="C1229" t="str">
            <v>10085236I00000187416</v>
          </cell>
          <cell r="E1229">
            <v>10085236</v>
          </cell>
          <cell r="F1229" t="str">
            <v>Инвестиционный договор № 53-555 от 31.05.1999</v>
          </cell>
          <cell r="G1229" t="str">
            <v>АГПЗ (I очередь).Подземные хранилища</v>
          </cell>
          <cell r="H1229" t="str">
            <v xml:space="preserve"> Гайка М16.5 ГОСТ 5915-70</v>
          </cell>
          <cell r="I1229" t="str">
            <v xml:space="preserve">Гайка М16.5 </v>
          </cell>
          <cell r="J1229" t="str">
            <v>ГОСТ 5915-70</v>
          </cell>
          <cell r="K1229" t="str">
            <v>нет</v>
          </cell>
          <cell r="L1229">
            <v>2007</v>
          </cell>
          <cell r="M1229" t="str">
            <v>ШТ</v>
          </cell>
          <cell r="N1229">
            <v>16</v>
          </cell>
          <cell r="O1229">
            <v>16</v>
          </cell>
          <cell r="P1229" t="str">
            <v>нет</v>
          </cell>
          <cell r="Q1229" t="str">
            <v>нет данных</v>
          </cell>
          <cell r="U1229" t="str">
            <v>Х</v>
          </cell>
          <cell r="V1229" t="str">
            <v>Неотапливаемый склад</v>
          </cell>
          <cell r="W1229">
            <v>53.76</v>
          </cell>
          <cell r="Y1229">
            <v>64.510000000000005</v>
          </cell>
          <cell r="AC122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29">
            <v>197.15</v>
          </cell>
          <cell r="AF1229">
            <v>237.47</v>
          </cell>
          <cell r="AG1229" t="str">
            <v xml:space="preserve">материалы </v>
          </cell>
          <cell r="AH1229" t="str">
            <v xml:space="preserve">ИП ПАО «Газпром» </v>
          </cell>
          <cell r="AI1229" t="str">
            <v>Реализация в последующих периодах (2023-2030 г.г.)</v>
          </cell>
          <cell r="AJ1229" t="str">
            <v>Реализация в последующих периодах (2023-2030 г.г.)</v>
          </cell>
          <cell r="AK12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29" t="str">
            <v xml:space="preserve">Астраханская область </v>
          </cell>
          <cell r="AM1229" t="str">
            <v>S012</v>
          </cell>
          <cell r="AN1229" t="str">
            <v xml:space="preserve">УМТСиК ООО "Газпром добыча Астрахань" </v>
          </cell>
          <cell r="AO1229" t="str">
            <v xml:space="preserve">НИ-МТР Реализация </v>
          </cell>
        </row>
        <row r="1230">
          <cell r="C1230" t="str">
            <v>50057226I0000018751</v>
          </cell>
          <cell r="E1230">
            <v>50057226</v>
          </cell>
          <cell r="F1230" t="str">
            <v>Инвестиционный договор № 53-555 от 31.05.1999</v>
          </cell>
          <cell r="G1230" t="str">
            <v>АГПЗ (I очередь).Подземные хранилища</v>
          </cell>
          <cell r="H1230" t="str">
            <v xml:space="preserve"> Заглушка 32х4-10,0-0,6-У ТУ 1469-007</v>
          </cell>
          <cell r="I1230" t="str">
            <v>Заглушка 32х4-10,0-0,6-У ТУ 1469-007</v>
          </cell>
          <cell r="J1230" t="str">
            <v>нет данных</v>
          </cell>
          <cell r="K1230" t="str">
            <v xml:space="preserve">нет </v>
          </cell>
          <cell r="L1230">
            <v>2006</v>
          </cell>
          <cell r="M1230" t="str">
            <v>ШТ</v>
          </cell>
          <cell r="N1230">
            <v>1</v>
          </cell>
          <cell r="O1230">
            <v>1</v>
          </cell>
          <cell r="P1230" t="str">
            <v>нет</v>
          </cell>
          <cell r="Q1230" t="str">
            <v>нет данных</v>
          </cell>
          <cell r="U1230" t="str">
            <v>Х</v>
          </cell>
          <cell r="V1230" t="str">
            <v>Неотапливаемый склад</v>
          </cell>
          <cell r="W1230">
            <v>98.84</v>
          </cell>
          <cell r="Y1230">
            <v>118.61</v>
          </cell>
          <cell r="AC123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0">
            <v>319.86</v>
          </cell>
          <cell r="AF1230">
            <v>379.86</v>
          </cell>
          <cell r="AG1230" t="str">
            <v xml:space="preserve">материалы </v>
          </cell>
          <cell r="AH1230" t="str">
            <v xml:space="preserve">ИП ПАО «Газпром» </v>
          </cell>
          <cell r="AI1230" t="str">
            <v>Реализация в последующих периодах (2023-2030 г.г.)</v>
          </cell>
          <cell r="AJ1230" t="str">
            <v>Реализация в последующих периодах (2023-2030 г.г.)</v>
          </cell>
          <cell r="AK12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0" t="str">
            <v xml:space="preserve">Астраханская область </v>
          </cell>
          <cell r="AM1230" t="str">
            <v>S012</v>
          </cell>
          <cell r="AN1230" t="str">
            <v xml:space="preserve">УМТСиК ООО "Газпром добыча Астрахань" </v>
          </cell>
          <cell r="AO1230" t="str">
            <v xml:space="preserve">НИ-МТР Реализация </v>
          </cell>
        </row>
        <row r="1231">
          <cell r="C1231" t="str">
            <v>50057203I0000018764</v>
          </cell>
          <cell r="E1231">
            <v>50057203</v>
          </cell>
          <cell r="F1231" t="str">
            <v>Инвестиционный договор № 53-555 от 31.05.1999</v>
          </cell>
          <cell r="G1231" t="str">
            <v>АГПЗ (I очередь).Подземные хранилища</v>
          </cell>
          <cell r="H1231" t="str">
            <v xml:space="preserve"> Заглушка 18х4-6,4-0,6-У ТУ 1469-007</v>
          </cell>
          <cell r="I1231" t="str">
            <v>Заглушка 18х4-6,4-0,6-У ТУ 1469-007</v>
          </cell>
          <cell r="J1231" t="str">
            <v>ТУ 1469-007</v>
          </cell>
          <cell r="K1231" t="str">
            <v xml:space="preserve">нет </v>
          </cell>
          <cell r="L1231">
            <v>2007</v>
          </cell>
          <cell r="M1231" t="str">
            <v>ШТ</v>
          </cell>
          <cell r="N1231">
            <v>4</v>
          </cell>
          <cell r="O1231">
            <v>4</v>
          </cell>
          <cell r="P1231" t="str">
            <v>нет</v>
          </cell>
          <cell r="Q1231" t="str">
            <v>нет данных</v>
          </cell>
          <cell r="U1231" t="str">
            <v>Х</v>
          </cell>
          <cell r="V1231" t="str">
            <v>Неотапливаемый склад</v>
          </cell>
          <cell r="W1231">
            <v>225.52</v>
          </cell>
          <cell r="Y1231">
            <v>270.62</v>
          </cell>
          <cell r="AC123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1">
            <v>733.41</v>
          </cell>
          <cell r="AF1231">
            <v>893.41</v>
          </cell>
          <cell r="AG1231" t="str">
            <v xml:space="preserve">материалы </v>
          </cell>
          <cell r="AH1231" t="str">
            <v xml:space="preserve">ИП ПАО «Газпром» </v>
          </cell>
          <cell r="AI1231" t="str">
            <v>Реализация в последующих периодах (2023-2030 г.г.)</v>
          </cell>
          <cell r="AJ1231" t="str">
            <v>Реализация в последующих периодах (2023-2030 г.г.)</v>
          </cell>
          <cell r="AK12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1" t="str">
            <v xml:space="preserve">Астраханская область </v>
          </cell>
          <cell r="AM1231" t="str">
            <v>S012</v>
          </cell>
          <cell r="AN1231" t="str">
            <v xml:space="preserve">УМТСиК ООО "Газпром добыча Астрахань" </v>
          </cell>
          <cell r="AO1231" t="str">
            <v xml:space="preserve">НИ-МТР Реализация </v>
          </cell>
        </row>
        <row r="1232">
          <cell r="C1232" t="str">
            <v>10086137I0000018788</v>
          </cell>
          <cell r="E1232">
            <v>10086137</v>
          </cell>
          <cell r="F1232" t="str">
            <v>Инвестиционный договор № 53-555 от 31.05.1999</v>
          </cell>
          <cell r="G1232" t="str">
            <v>АГПЗ (I очередь).Подземные хранилища</v>
          </cell>
          <cell r="H1232" t="str">
            <v xml:space="preserve"> Шпилька АМ12-6gх70.35 ГОСТ 9066-75</v>
          </cell>
          <cell r="I1232" t="str">
            <v xml:space="preserve">Шпилька АМ12-6gх70.35 </v>
          </cell>
          <cell r="J1232" t="str">
            <v>ГОСТ 9066-75</v>
          </cell>
          <cell r="K1232" t="str">
            <v>нет</v>
          </cell>
          <cell r="L1232">
            <v>2007</v>
          </cell>
          <cell r="M1232" t="str">
            <v>ШТ</v>
          </cell>
          <cell r="N1232">
            <v>8</v>
          </cell>
          <cell r="O1232">
            <v>8</v>
          </cell>
          <cell r="P1232" t="str">
            <v xml:space="preserve">нет </v>
          </cell>
          <cell r="Q1232" t="str">
            <v>нет данных</v>
          </cell>
          <cell r="U1232" t="str">
            <v>Х</v>
          </cell>
          <cell r="V1232" t="str">
            <v>Неотапливаемый склад</v>
          </cell>
          <cell r="W1232">
            <v>44</v>
          </cell>
          <cell r="Y1232">
            <v>52.8</v>
          </cell>
          <cell r="AC123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2">
            <v>152.54000000000002</v>
          </cell>
          <cell r="AF1232">
            <v>183.74</v>
          </cell>
          <cell r="AG1232" t="str">
            <v xml:space="preserve">материалы </v>
          </cell>
          <cell r="AH1232" t="str">
            <v xml:space="preserve">ИП ПАО «Газпром» </v>
          </cell>
          <cell r="AI1232" t="str">
            <v>Реализация в последующих периодах (2023-2030 г.г.)</v>
          </cell>
          <cell r="AJ1232" t="str">
            <v>Реализация в последующих периодах (2023-2030 г.г.)</v>
          </cell>
          <cell r="AK12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2" t="str">
            <v xml:space="preserve">Астраханская область </v>
          </cell>
          <cell r="AM1232" t="str">
            <v>S012</v>
          </cell>
          <cell r="AN1232" t="str">
            <v xml:space="preserve">УМТСиК ООО "Газпром добыча Астрахань" </v>
          </cell>
          <cell r="AO1232" t="str">
            <v xml:space="preserve">НИ-МТР Реализация </v>
          </cell>
        </row>
        <row r="1233">
          <cell r="C1233" t="str">
            <v>10081546I0000018807</v>
          </cell>
          <cell r="E1233">
            <v>10081546</v>
          </cell>
          <cell r="F1233" t="str">
            <v>Инвестиционный договор № 53-555 от 31.05.1999</v>
          </cell>
          <cell r="G1233" t="str">
            <v>Код 06. Подземные хранилища (расширение).</v>
          </cell>
          <cell r="H1233" t="str">
            <v xml:space="preserve"> Коробка распределительная взрывозащищенная SA111108(10C2)-2FGA1(A)-2FGA1(B)-2FGA1(C)-1FG1(D)</v>
          </cell>
          <cell r="I1233" t="str">
            <v>Коробка распределительная взрывозащищенная SA111108(10C2)-2FGA1(A)-2FGA1(B)-2FGA1(C)-1FG1(D)</v>
          </cell>
          <cell r="J1233" t="str">
            <v>нет данных</v>
          </cell>
          <cell r="K1233" t="str">
            <v>нет</v>
          </cell>
          <cell r="L1233">
            <v>2007</v>
          </cell>
          <cell r="M1233" t="str">
            <v>ШТ</v>
          </cell>
          <cell r="N1233">
            <v>7</v>
          </cell>
          <cell r="O1233">
            <v>7</v>
          </cell>
          <cell r="P1233" t="str">
            <v>нет</v>
          </cell>
          <cell r="Q1233" t="str">
            <v>нет данных</v>
          </cell>
          <cell r="U1233" t="str">
            <v>Х</v>
          </cell>
          <cell r="V1233" t="str">
            <v>Неотапливаемый склад</v>
          </cell>
          <cell r="W1233">
            <v>8368.57</v>
          </cell>
          <cell r="Y1233">
            <v>10042.280000000001</v>
          </cell>
          <cell r="AC123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33">
            <v>29007</v>
          </cell>
          <cell r="AF1233">
            <v>34957</v>
          </cell>
          <cell r="AG1233" t="str">
            <v xml:space="preserve">материалы </v>
          </cell>
          <cell r="AH1233" t="str">
            <v xml:space="preserve">ИП ПАО «Газпром» </v>
          </cell>
          <cell r="AI1233" t="str">
            <v>Реализация в последующих периодах (2023-2030 г.г.)</v>
          </cell>
          <cell r="AJ1233" t="str">
            <v>Реализация в последующих периодах (2023-2030 г.г.)</v>
          </cell>
          <cell r="AK12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3" t="str">
            <v xml:space="preserve">Астраханская область </v>
          </cell>
          <cell r="AM1233" t="str">
            <v>S017</v>
          </cell>
          <cell r="AN1233" t="str">
            <v xml:space="preserve">УМТСиК ООО "Газпром добыча Астрахань" </v>
          </cell>
          <cell r="AO1233" t="str">
            <v xml:space="preserve">НИ-МТР Реализация </v>
          </cell>
        </row>
        <row r="1234">
          <cell r="C1234" t="str">
            <v>50064835I0000018811</v>
          </cell>
          <cell r="E1234">
            <v>50064835</v>
          </cell>
          <cell r="F1234" t="str">
            <v>Инвестиционный договор № 53-555 от 31.05.1999</v>
          </cell>
          <cell r="G1234" t="str">
            <v>Подключение дополнительных скважин к сущ. Подключение ск.№4429</v>
          </cell>
          <cell r="H1234" t="str">
            <v xml:space="preserve"> Клапан со стальным затвором Ду-15 (NPS 1/2") Ру-800 ANSI в сероводородостойком исполнении</v>
          </cell>
          <cell r="I1234" t="str">
            <v>Клапан со стальным затвором Ду-15 (NPS 1/2") Ру-800 ANSI в сероводородостойком исполнении</v>
          </cell>
          <cell r="J1234" t="str">
            <v>нет данных</v>
          </cell>
          <cell r="K1234" t="str">
            <v>нет</v>
          </cell>
          <cell r="L1234">
            <v>2007</v>
          </cell>
          <cell r="M1234" t="str">
            <v>ШТ</v>
          </cell>
          <cell r="N1234">
            <v>1</v>
          </cell>
          <cell r="O1234">
            <v>1</v>
          </cell>
          <cell r="P1234" t="str">
            <v>нет</v>
          </cell>
          <cell r="Q1234" t="str">
            <v>нет данных</v>
          </cell>
          <cell r="U1234" t="str">
            <v>Х</v>
          </cell>
          <cell r="V1234" t="str">
            <v>Неотапливаемый склад</v>
          </cell>
          <cell r="W1234">
            <v>3809.66</v>
          </cell>
          <cell r="Y1234">
            <v>4571.59</v>
          </cell>
          <cell r="AC123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4">
            <v>15252.169999999998</v>
          </cell>
          <cell r="AF1234">
            <v>18002.169999999998</v>
          </cell>
          <cell r="AG1234" t="str">
            <v xml:space="preserve">материалы </v>
          </cell>
          <cell r="AH1234" t="str">
            <v xml:space="preserve">ИП ПАО «Газпром» </v>
          </cell>
          <cell r="AI1234" t="str">
            <v>Реализация в последующих периодах (2023-2030 г.г.)</v>
          </cell>
          <cell r="AJ1234" t="str">
            <v>Реализация в последующих периодах (2023-2030 г.г.)</v>
          </cell>
          <cell r="AK12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4" t="str">
            <v xml:space="preserve">Астраханская область </v>
          </cell>
          <cell r="AM1234" t="str">
            <v>S012</v>
          </cell>
          <cell r="AN1234" t="str">
            <v xml:space="preserve">УМТСиК ООО "Газпром добыча Астрахань" </v>
          </cell>
          <cell r="AO1234" t="str">
            <v xml:space="preserve">НИ-МТР Реализация </v>
          </cell>
        </row>
        <row r="1235">
          <cell r="C1235" t="str">
            <v>10085988I00000188532</v>
          </cell>
          <cell r="E1235">
            <v>10085988</v>
          </cell>
          <cell r="F1235" t="str">
            <v>Инвестиционный договор № 53-555 от 31.05.1999</v>
          </cell>
          <cell r="G1235" t="str">
            <v>Подключение дополнительных скважин к сущ. Подключение ск.№4429</v>
          </cell>
          <cell r="H1235" t="str">
            <v xml:space="preserve"> Шайба 12.Н65Г ГОСТ 6402-70</v>
          </cell>
          <cell r="I1235" t="str">
            <v xml:space="preserve">Шайба 12.Н65Г </v>
          </cell>
          <cell r="J1235" t="str">
            <v>ГОСТ 6402-70</v>
          </cell>
          <cell r="K1235" t="str">
            <v xml:space="preserve">нет </v>
          </cell>
          <cell r="L1235">
            <v>2007</v>
          </cell>
          <cell r="M1235" t="str">
            <v>ШТ</v>
          </cell>
          <cell r="N1235">
            <v>32</v>
          </cell>
          <cell r="O1235">
            <v>32</v>
          </cell>
          <cell r="P1235" t="str">
            <v>нет</v>
          </cell>
          <cell r="Q1235" t="str">
            <v>нет данных</v>
          </cell>
          <cell r="U1235" t="str">
            <v>Х</v>
          </cell>
          <cell r="V1235" t="str">
            <v>Неотапливаемый склад</v>
          </cell>
          <cell r="W1235">
            <v>81.92</v>
          </cell>
          <cell r="Y1235">
            <v>98.3</v>
          </cell>
          <cell r="AC123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5">
            <v>301.67</v>
          </cell>
          <cell r="AF1235">
            <v>363.11</v>
          </cell>
          <cell r="AG1235" t="str">
            <v xml:space="preserve">материалы </v>
          </cell>
          <cell r="AH1235" t="str">
            <v xml:space="preserve">ИП ПАО «Газпром» </v>
          </cell>
          <cell r="AI1235" t="str">
            <v>Реализация в последующих периодах (2023-2030 г.г.)</v>
          </cell>
          <cell r="AJ1235" t="str">
            <v>Реализация в последующих периодах (2023-2030 г.г.)</v>
          </cell>
          <cell r="AK12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5" t="str">
            <v xml:space="preserve">Астраханская область </v>
          </cell>
          <cell r="AM1235" t="str">
            <v>S012</v>
          </cell>
          <cell r="AN1235" t="str">
            <v xml:space="preserve">УМТСиК ООО "Газпром добыча Астрахань" </v>
          </cell>
          <cell r="AO1235" t="str">
            <v xml:space="preserve">НИ-МТР Реализация </v>
          </cell>
        </row>
        <row r="1236">
          <cell r="C1236" t="str">
            <v>10086381I00000188612</v>
          </cell>
          <cell r="E1236">
            <v>10086381</v>
          </cell>
          <cell r="F1236" t="str">
            <v>Инвестиционный договор № 53-555 от 31.05.1999</v>
          </cell>
          <cell r="G1236" t="str">
            <v>АГПЗ (I очередь).Подземные хранилища</v>
          </cell>
          <cell r="H1236" t="str">
            <v xml:space="preserve"> Шпилька АМ24-6gх150.48.35.III.2 ГОСТ 9066-75</v>
          </cell>
          <cell r="I1236" t="str">
            <v xml:space="preserve">Шпилька АМ24-6gх150.48.35.III.2 </v>
          </cell>
          <cell r="J1236" t="str">
            <v>ГОСТ 9066-75</v>
          </cell>
          <cell r="K1236" t="str">
            <v xml:space="preserve">нет </v>
          </cell>
          <cell r="L1236">
            <v>2007</v>
          </cell>
          <cell r="M1236" t="str">
            <v>ШТ</v>
          </cell>
          <cell r="N1236">
            <v>12</v>
          </cell>
          <cell r="O1236">
            <v>12</v>
          </cell>
          <cell r="P1236" t="str">
            <v>нет</v>
          </cell>
          <cell r="Q1236" t="str">
            <v>нет данных</v>
          </cell>
          <cell r="T1236" t="str">
            <v>Х</v>
          </cell>
          <cell r="V1236" t="str">
            <v>Неотапливаемый склад</v>
          </cell>
          <cell r="W1236">
            <v>468.36</v>
          </cell>
          <cell r="Y1236">
            <v>562.03</v>
          </cell>
          <cell r="AC123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6">
            <v>836.41000000000008</v>
          </cell>
          <cell r="AF1236">
            <v>1076.4100000000001</v>
          </cell>
          <cell r="AG1236" t="str">
            <v xml:space="preserve">материалы </v>
          </cell>
          <cell r="AH1236" t="str">
            <v xml:space="preserve">ИП ПАО «Газпром» </v>
          </cell>
          <cell r="AI1236" t="str">
            <v>Реализация в последующих периодах (2023-2030 г.г.)</v>
          </cell>
          <cell r="AK12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6" t="str">
            <v xml:space="preserve">Астраханская область </v>
          </cell>
          <cell r="AM1236" t="str">
            <v>S012</v>
          </cell>
          <cell r="AN1236" t="str">
            <v xml:space="preserve">УМТСиК ООО "Газпром добыча Астрахань" </v>
          </cell>
          <cell r="AO1236" t="str">
            <v xml:space="preserve">НИ-МТР Реализация </v>
          </cell>
        </row>
        <row r="1237">
          <cell r="C1237" t="str">
            <v>10085995I00000188748</v>
          </cell>
          <cell r="E1237">
            <v>10085995</v>
          </cell>
          <cell r="F1237" t="str">
            <v>Инвестиционный договор № 53-555 от 31.05.1999</v>
          </cell>
          <cell r="G1237" t="str">
            <v>АГПЗ (I очередь).Подземные хранилища</v>
          </cell>
          <cell r="H1237" t="str">
            <v xml:space="preserve"> Шайба 16.3.III.2 ГОСТ 9065-75</v>
          </cell>
          <cell r="I1237" t="str">
            <v xml:space="preserve">Шайба 16.3.III.2 </v>
          </cell>
          <cell r="J1237" t="str">
            <v>ГОСТ 9065-75</v>
          </cell>
          <cell r="K1237" t="str">
            <v xml:space="preserve">нет </v>
          </cell>
          <cell r="L1237">
            <v>2007</v>
          </cell>
          <cell r="M1237" t="str">
            <v>ШТ</v>
          </cell>
          <cell r="N1237">
            <v>48</v>
          </cell>
          <cell r="O1237">
            <v>48</v>
          </cell>
          <cell r="P1237" t="str">
            <v>нет</v>
          </cell>
          <cell r="Q1237" t="str">
            <v>нет данных</v>
          </cell>
          <cell r="U1237" t="str">
            <v>Х</v>
          </cell>
          <cell r="V1237" t="str">
            <v>Неотапливаемый склад</v>
          </cell>
          <cell r="W1237">
            <v>106.08</v>
          </cell>
          <cell r="Y1237">
            <v>127.3</v>
          </cell>
          <cell r="AC123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7">
            <v>390.10999999999996</v>
          </cell>
          <cell r="AF1237">
            <v>473.15</v>
          </cell>
          <cell r="AG1237" t="str">
            <v xml:space="preserve">материалы </v>
          </cell>
          <cell r="AH1237" t="str">
            <v xml:space="preserve">ИП ПАО «Газпром» </v>
          </cell>
          <cell r="AI1237" t="str">
            <v>Реализация в последующих периодах (2023-2030 г.г.)</v>
          </cell>
          <cell r="AJ1237" t="str">
            <v>Реализация в последующих периодах (2023-2030 г.г.)</v>
          </cell>
          <cell r="AK12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7" t="str">
            <v xml:space="preserve">Астраханская область </v>
          </cell>
          <cell r="AM1237" t="str">
            <v>S012</v>
          </cell>
          <cell r="AN1237" t="str">
            <v xml:space="preserve">УМТСиК ООО "Газпром добыча Астрахань" </v>
          </cell>
          <cell r="AO1237" t="str">
            <v xml:space="preserve">НИ-МТР Реализация </v>
          </cell>
        </row>
        <row r="1238">
          <cell r="C1238" t="str">
            <v>50057998I0000018881</v>
          </cell>
          <cell r="E1238">
            <v>50057998</v>
          </cell>
          <cell r="F1238" t="str">
            <v>Инвестиционный договор № 53-555 от 31.05.1999</v>
          </cell>
          <cell r="G1238" t="str">
            <v>Подключение дополнительных скважин к сущ. Подключение ск.№4429</v>
          </cell>
          <cell r="H1238" t="str">
            <v xml:space="preserve"> Переход ПЭ-57х5-32х4 ГОСТ 17378-2001</v>
          </cell>
          <cell r="I1238" t="str">
            <v xml:space="preserve">Переход ПЭ-57х5-32х4 </v>
          </cell>
          <cell r="J1238" t="str">
            <v>ГОСТ 17378-2001</v>
          </cell>
          <cell r="K1238" t="str">
            <v xml:space="preserve">нет </v>
          </cell>
          <cell r="L1238">
            <v>2007</v>
          </cell>
          <cell r="M1238" t="str">
            <v>ШТ</v>
          </cell>
          <cell r="N1238">
            <v>1</v>
          </cell>
          <cell r="O1238">
            <v>1</v>
          </cell>
          <cell r="P1238" t="str">
            <v>нет</v>
          </cell>
          <cell r="Q1238" t="str">
            <v>нет данных</v>
          </cell>
          <cell r="U1238" t="str">
            <v>Х</v>
          </cell>
          <cell r="V1238" t="str">
            <v>Неотапливаемый склад</v>
          </cell>
          <cell r="W1238">
            <v>437.75</v>
          </cell>
          <cell r="Y1238">
            <v>525.29999999999995</v>
          </cell>
          <cell r="AC123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8">
            <v>1934.58</v>
          </cell>
          <cell r="AF1238">
            <v>2224.58</v>
          </cell>
          <cell r="AG1238" t="str">
            <v xml:space="preserve">материалы </v>
          </cell>
          <cell r="AH1238" t="str">
            <v xml:space="preserve">ИП ПАО «Газпром» </v>
          </cell>
          <cell r="AI1238" t="str">
            <v>Реализация в последующих периодах (2023-2030 г.г.)</v>
          </cell>
          <cell r="AJ1238" t="str">
            <v>Реализация в последующих периодах (2023-2030 г.г.)</v>
          </cell>
          <cell r="AK12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8" t="str">
            <v xml:space="preserve">Астраханская область </v>
          </cell>
          <cell r="AM1238" t="str">
            <v>S012</v>
          </cell>
          <cell r="AN1238" t="str">
            <v xml:space="preserve">УМТСиК ООО "Газпром добыча Астрахань" </v>
          </cell>
          <cell r="AO1238" t="str">
            <v xml:space="preserve">НИ-МТР Реализация </v>
          </cell>
        </row>
        <row r="1239">
          <cell r="C1239" t="str">
            <v>50059529I0000018891</v>
          </cell>
          <cell r="E1239">
            <v>50059529</v>
          </cell>
          <cell r="F1239" t="str">
            <v>Инвестиционный договор № 53-555 от 31.05.1999</v>
          </cell>
          <cell r="G1239" t="str">
            <v>АГПЗ (I очередь).Подземные хранилища</v>
          </cell>
          <cell r="H1239" t="str">
            <v xml:space="preserve"> Клапан запорный С21150-025-08 Ду25 Ру160 сталь 10Х17Н13М3Т</v>
          </cell>
          <cell r="I1239" t="str">
            <v>Клапан запорный С21150-025-08 Ду25 Ру160 сталь 10Х17Н13М3Т</v>
          </cell>
          <cell r="J1239" t="str">
            <v>нет данных</v>
          </cell>
          <cell r="K1239" t="str">
            <v>нет</v>
          </cell>
          <cell r="L1239">
            <v>2007</v>
          </cell>
          <cell r="M1239" t="str">
            <v>КМП</v>
          </cell>
          <cell r="N1239">
            <v>1</v>
          </cell>
          <cell r="O1239">
            <v>1</v>
          </cell>
          <cell r="P1239" t="str">
            <v>нет</v>
          </cell>
          <cell r="Q1239" t="str">
            <v>нет данных</v>
          </cell>
          <cell r="U1239" t="str">
            <v>Х</v>
          </cell>
          <cell r="V1239" t="str">
            <v>Неотапливаемый склад</v>
          </cell>
          <cell r="W1239">
            <v>8613.75</v>
          </cell>
          <cell r="Y1239">
            <v>10336.5</v>
          </cell>
          <cell r="AC123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39">
            <v>38124.03</v>
          </cell>
          <cell r="AF1239">
            <v>43774.03</v>
          </cell>
          <cell r="AG1239" t="str">
            <v xml:space="preserve">материалы </v>
          </cell>
          <cell r="AH1239" t="str">
            <v xml:space="preserve">ИП ПАО «Газпром» </v>
          </cell>
          <cell r="AI1239" t="str">
            <v>Реализация в последующих периодах (2023-2030 г.г.)</v>
          </cell>
          <cell r="AJ1239" t="str">
            <v>Реализация в последующих периодах (2023-2030 г.г.)</v>
          </cell>
          <cell r="AK12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39" t="str">
            <v xml:space="preserve">Астраханская область </v>
          </cell>
          <cell r="AM1239" t="str">
            <v>S012</v>
          </cell>
          <cell r="AN1239" t="str">
            <v xml:space="preserve">УМТСиК ООО "Газпром добыча Астрахань" </v>
          </cell>
          <cell r="AO1239" t="str">
            <v xml:space="preserve">НИ-МТР Реализация </v>
          </cell>
        </row>
        <row r="1240">
          <cell r="C1240" t="str">
            <v>50059719I0000018901</v>
          </cell>
          <cell r="E1240">
            <v>50059719</v>
          </cell>
          <cell r="F1240" t="str">
            <v>Инвестиционный договор № 53-555 от 31.05.1999</v>
          </cell>
          <cell r="G1240" t="str">
            <v>Реконструкция I и II очередей Астраханск.Эстакада по осмотру цистерн</v>
          </cell>
          <cell r="H1240" t="str">
            <v xml:space="preserve"> Клапан регулирующий КМР 401нж 50 0,6 Р НЗ У Ду50 Ру63 Kv=0,6</v>
          </cell>
          <cell r="I1240" t="str">
            <v>Клапан регулирующий КМР 401нж 50 0,6 Р НЗ У Ду50 Ру63 Kv=0,6</v>
          </cell>
          <cell r="J1240" t="str">
            <v>нет данных</v>
          </cell>
          <cell r="K1240" t="str">
            <v xml:space="preserve">нет </v>
          </cell>
          <cell r="L1240">
            <v>2007</v>
          </cell>
          <cell r="M1240" t="str">
            <v>ШТ</v>
          </cell>
          <cell r="N1240">
            <v>1</v>
          </cell>
          <cell r="O1240">
            <v>1</v>
          </cell>
          <cell r="P1240" t="str">
            <v>нет</v>
          </cell>
          <cell r="Q1240" t="str">
            <v>нет данных</v>
          </cell>
          <cell r="U1240" t="str">
            <v>Х</v>
          </cell>
          <cell r="V1240" t="str">
            <v>Неотапливаемый склад</v>
          </cell>
          <cell r="W1240">
            <v>31815.26</v>
          </cell>
          <cell r="Y1240">
            <v>38178.31</v>
          </cell>
          <cell r="AC124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0">
            <v>140821.21</v>
          </cell>
          <cell r="AF1240">
            <v>161681.21</v>
          </cell>
          <cell r="AG1240" t="str">
            <v xml:space="preserve">материалы </v>
          </cell>
          <cell r="AH1240" t="str">
            <v xml:space="preserve">ИП ПАО «Газпром» </v>
          </cell>
          <cell r="AI1240" t="str">
            <v>Реализация в последующих периодах (2023-2030 г.г.)</v>
          </cell>
          <cell r="AJ1240" t="str">
            <v>Реализация в последующих периодах (2023-2030 г.г.)</v>
          </cell>
          <cell r="AK12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0" t="str">
            <v xml:space="preserve">Астраханская область </v>
          </cell>
          <cell r="AM1240" t="str">
            <v>S012</v>
          </cell>
          <cell r="AN1240" t="str">
            <v xml:space="preserve">УМТСиК ООО "Газпром добыча Астрахань" </v>
          </cell>
          <cell r="AO1240" t="str">
            <v xml:space="preserve">НИ-МТР Реализация </v>
          </cell>
        </row>
        <row r="1241">
          <cell r="C1241" t="str">
            <v>50059692I0000018911</v>
          </cell>
          <cell r="E1241">
            <v>50059692</v>
          </cell>
          <cell r="F1241" t="str">
            <v>Инвестиционный договор № 53-555 от 31.05.1999</v>
          </cell>
          <cell r="G1241" t="str">
            <v>АГПЗ (I очередь).Подземные хранилища</v>
          </cell>
          <cell r="H1241" t="str">
            <v xml:space="preserve"> Клапан регулирующий КМО 101 нж 50 НЗ У Ду50 Ру160</v>
          </cell>
          <cell r="I1241" t="str">
            <v>Клапан регулирующий КМО 101 нж 50 НЗ У Ду50 Ру160</v>
          </cell>
          <cell r="J1241" t="str">
            <v>нет данных</v>
          </cell>
          <cell r="K1241" t="str">
            <v xml:space="preserve">нет </v>
          </cell>
          <cell r="L1241">
            <v>2007</v>
          </cell>
          <cell r="M1241" t="str">
            <v>КМП</v>
          </cell>
          <cell r="N1241">
            <v>1</v>
          </cell>
          <cell r="O1241">
            <v>1</v>
          </cell>
          <cell r="P1241" t="str">
            <v>нет</v>
          </cell>
          <cell r="Q1241" t="str">
            <v>нет данных</v>
          </cell>
          <cell r="U1241" t="str">
            <v>Х</v>
          </cell>
          <cell r="V1241" t="str">
            <v>Неотапливаемый склад</v>
          </cell>
          <cell r="W1241">
            <v>27912.83</v>
          </cell>
          <cell r="Y1241">
            <v>33495.4</v>
          </cell>
          <cell r="AC124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1">
            <v>123549.57</v>
          </cell>
          <cell r="AF1241">
            <v>141849.57</v>
          </cell>
          <cell r="AG1241" t="str">
            <v xml:space="preserve">материалы </v>
          </cell>
          <cell r="AH1241" t="str">
            <v xml:space="preserve">ИП ПАО «Газпром» </v>
          </cell>
          <cell r="AI1241" t="str">
            <v>Реализация в последующих периодах (2023-2030 г.г.)</v>
          </cell>
          <cell r="AJ1241" t="str">
            <v>Реализация в последующих периодах (2023-2030 г.г.)</v>
          </cell>
          <cell r="AK12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1" t="str">
            <v xml:space="preserve">Астраханская область </v>
          </cell>
          <cell r="AM1241" t="str">
            <v>S012</v>
          </cell>
          <cell r="AN1241" t="str">
            <v xml:space="preserve">УМТСиК ООО "Газпром добыча Астрахань" </v>
          </cell>
          <cell r="AO1241" t="str">
            <v xml:space="preserve">НИ-МТР Реализация </v>
          </cell>
        </row>
        <row r="1242">
          <cell r="C1242" t="str">
            <v>80010117I0000018921</v>
          </cell>
          <cell r="E1242">
            <v>80010117</v>
          </cell>
          <cell r="F1242" t="str">
            <v>Инвестиционный договор № 53-555 от 31.05.1999</v>
          </cell>
          <cell r="G1242" t="str">
            <v>Код 06. Подземные хранилища (расширение).</v>
          </cell>
          <cell r="H1242" t="str">
            <v xml:space="preserve"> Баллон с газом для заправки трансформаторов тока элегазом</v>
          </cell>
          <cell r="I1242" t="str">
            <v>Баллон с газом для заправки трансформаторов тока элегазом</v>
          </cell>
          <cell r="J1242" t="str">
            <v>нет данных</v>
          </cell>
          <cell r="K1242" t="str">
            <v xml:space="preserve">нет </v>
          </cell>
          <cell r="L1242">
            <v>2007</v>
          </cell>
          <cell r="M1242" t="str">
            <v>ШТ</v>
          </cell>
          <cell r="N1242">
            <v>1</v>
          </cell>
          <cell r="O1242">
            <v>1</v>
          </cell>
          <cell r="P1242" t="str">
            <v>нет</v>
          </cell>
          <cell r="Q1242" t="str">
            <v>нет данных</v>
          </cell>
          <cell r="U1242" t="str">
            <v>Х</v>
          </cell>
          <cell r="V1242" t="str">
            <v>Неотапливаемый склад</v>
          </cell>
          <cell r="W1242">
            <v>21458.28</v>
          </cell>
          <cell r="Y1242">
            <v>25749.94</v>
          </cell>
          <cell r="AC1242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42">
            <v>68702.960000000006</v>
          </cell>
          <cell r="AF1242">
            <v>83282.960000000006</v>
          </cell>
          <cell r="AG1242" t="str">
            <v xml:space="preserve">материалы </v>
          </cell>
          <cell r="AH1242" t="str">
            <v xml:space="preserve">ИП ПАО «Газпром» </v>
          </cell>
          <cell r="AI1242" t="str">
            <v>Реализация в последующих периодах (2023-2030 г.г.)</v>
          </cell>
          <cell r="AJ1242" t="str">
            <v>Реализация в последующих периодах (2023-2030 г.г.)</v>
          </cell>
          <cell r="AK12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2" t="str">
            <v xml:space="preserve">Астраханская область </v>
          </cell>
          <cell r="AM1242" t="str">
            <v>S017</v>
          </cell>
          <cell r="AN1242" t="str">
            <v xml:space="preserve">УМТСиК ООО "Газпром добыча Астрахань" </v>
          </cell>
          <cell r="AO1242" t="str">
            <v xml:space="preserve">НИ-МТР Реализация </v>
          </cell>
        </row>
        <row r="1243">
          <cell r="C1243" t="str">
            <v>30013759I0000018931</v>
          </cell>
          <cell r="E1243">
            <v>30013759</v>
          </cell>
          <cell r="F1243" t="str">
            <v>Инвестиционный договор № 53-555 от 31.05.1999</v>
          </cell>
          <cell r="G1243" t="str">
            <v>Код 06. Подземные хранилища (расширение).</v>
          </cell>
          <cell r="H1243" t="str">
            <v xml:space="preserve"> Устройство закачки элегаза для трансформаторов тока</v>
          </cell>
          <cell r="I1243" t="str">
            <v>Устройство закачки элегаза для трансформаторов тока</v>
          </cell>
          <cell r="J1243" t="str">
            <v>нет данных</v>
          </cell>
          <cell r="K1243" t="str">
            <v>нет</v>
          </cell>
          <cell r="L1243">
            <v>2007</v>
          </cell>
          <cell r="M1243" t="str">
            <v>ШТ</v>
          </cell>
          <cell r="N1243">
            <v>1</v>
          </cell>
          <cell r="O1243">
            <v>1</v>
          </cell>
          <cell r="P1243" t="str">
            <v>нет</v>
          </cell>
          <cell r="Q1243" t="str">
            <v>нет данных</v>
          </cell>
          <cell r="U1243" t="str">
            <v>Х</v>
          </cell>
          <cell r="V1243" t="str">
            <v>Неотапливаемый склад</v>
          </cell>
          <cell r="W1243">
            <v>45071.91</v>
          </cell>
          <cell r="Y1243">
            <v>54086.29</v>
          </cell>
          <cell r="AC1243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43">
            <v>144311.12</v>
          </cell>
          <cell r="AF1243">
            <v>174931.12</v>
          </cell>
          <cell r="AG1243" t="str">
            <v xml:space="preserve">материалы </v>
          </cell>
          <cell r="AH1243" t="str">
            <v xml:space="preserve">ИП ПАО «Газпром» </v>
          </cell>
          <cell r="AI1243" t="str">
            <v>Реализация в последующих периодах (2023-2030 г.г.)</v>
          </cell>
          <cell r="AJ1243" t="str">
            <v>Реализация в последующих периодах (2023-2030 г.г.)</v>
          </cell>
          <cell r="AK12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3" t="str">
            <v xml:space="preserve">Астраханская область </v>
          </cell>
          <cell r="AM1243" t="str">
            <v>S017</v>
          </cell>
          <cell r="AN1243" t="str">
            <v xml:space="preserve">УМТСиК ООО "Газпром добыча Астрахань" </v>
          </cell>
          <cell r="AO1243" t="str">
            <v xml:space="preserve">НИ-МТР Реализация </v>
          </cell>
        </row>
        <row r="1244">
          <cell r="C1244" t="str">
            <v>50061942I0000018941</v>
          </cell>
          <cell r="E1244">
            <v>50061942</v>
          </cell>
          <cell r="F1244" t="str">
            <v>Инвестиционный договор № 53-555 от 31.05.1999</v>
          </cell>
          <cell r="G1244" t="str">
            <v>Код 06. Подземные хранилища (расширение).</v>
          </cell>
          <cell r="H1244" t="str">
            <v xml:space="preserve"> Датчик избыт. давления МЕТРАН-49-Вн-ДИ-9160-06-МП2-t10-05-6МПа-42 -М20-С1-АСТР 1ExdsIIBT4/H2X</v>
          </cell>
          <cell r="I1244" t="str">
            <v>Датчик избыт. давления МЕТРАН-49-Вн-ДИ-9160-06-МП2-t10-05-6МПа-42 -М20-С1-АСТР 1ExdsIIBT4/H2X</v>
          </cell>
          <cell r="J1244" t="str">
            <v>нет данных</v>
          </cell>
          <cell r="K1244" t="str">
            <v>нет</v>
          </cell>
          <cell r="L1244">
            <v>2007</v>
          </cell>
          <cell r="M1244" t="str">
            <v>ШТ</v>
          </cell>
          <cell r="N1244">
            <v>1</v>
          </cell>
          <cell r="O1244">
            <v>1</v>
          </cell>
          <cell r="P1244" t="str">
            <v>нет</v>
          </cell>
          <cell r="Q1244" t="str">
            <v>нет данных</v>
          </cell>
          <cell r="T1244" t="str">
            <v>Х</v>
          </cell>
          <cell r="V1244" t="str">
            <v>Неотапливаемый склад</v>
          </cell>
          <cell r="W1244">
            <v>19632.89</v>
          </cell>
          <cell r="Y1244">
            <v>23559.47</v>
          </cell>
          <cell r="AC1244" t="str">
            <v>Не выбрано новым Заказчиком ООО «Газпромстройинжиниринг» (ЗАО Газпром инвест ЮГ») в связи с отсутствием финансирования по стройке (код 05, Код 06, Код 11)</v>
          </cell>
          <cell r="AE1244">
            <v>28190</v>
          </cell>
          <cell r="AF1244">
            <v>35000</v>
          </cell>
          <cell r="AG1244" t="str">
            <v xml:space="preserve">материалы </v>
          </cell>
          <cell r="AH1244" t="str">
            <v xml:space="preserve">ИП ПАО «Газпром» </v>
          </cell>
          <cell r="AI1244" t="str">
            <v>Реализация в последующих периодах (2023-2030 г.г.)</v>
          </cell>
          <cell r="AK12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4" t="str">
            <v xml:space="preserve">Астраханская область </v>
          </cell>
          <cell r="AM1244" t="str">
            <v>S017</v>
          </cell>
          <cell r="AN1244" t="str">
            <v xml:space="preserve">УМТСиК ООО "Газпром добыча Астрахань" </v>
          </cell>
          <cell r="AO1244" t="str">
            <v xml:space="preserve">НИ-МТР Реализация </v>
          </cell>
        </row>
        <row r="1245">
          <cell r="C1245" t="str">
            <v>50059868I0000018993</v>
          </cell>
          <cell r="E1245">
            <v>50059868</v>
          </cell>
          <cell r="F1245" t="str">
            <v>Инвестиционный договор № 53-555 от 31.05.1999</v>
          </cell>
          <cell r="G1245" t="str">
            <v>Подключение дополнительных скважин к сущ. Подключение ск.№4429</v>
          </cell>
          <cell r="H1245" t="str">
            <v xml:space="preserve"> Пневмоклапан редукционный с П-КРМ 122-16.1-1-1 УХЛ4 Ду16 Ру1,0 МПа с ручной настройкой номинальный расход 0,8 м3/мин, для панельного  монтажа, с присоединительной резьбой к3/8</v>
          </cell>
          <cell r="I1245" t="str">
            <v>Пневмоклапан редукционный с П-КРМ 122-16.1-1-1 УХЛ4 Ду16 Ру1,0 МПа с ручной настройкой номинальный расход 0,8 м3/мин, для панельного монтажа, с присоединительной резьбой к3/8</v>
          </cell>
          <cell r="J1245" t="str">
            <v>нет данных</v>
          </cell>
          <cell r="K1245" t="str">
            <v xml:space="preserve">нет </v>
          </cell>
          <cell r="L1245">
            <v>2007</v>
          </cell>
          <cell r="M1245" t="str">
            <v>ШТ</v>
          </cell>
          <cell r="N1245">
            <v>3</v>
          </cell>
          <cell r="O1245">
            <v>3</v>
          </cell>
          <cell r="P1245" t="str">
            <v>нет</v>
          </cell>
          <cell r="Q1245" t="str">
            <v>нет данных</v>
          </cell>
          <cell r="U1245" t="str">
            <v>Х</v>
          </cell>
          <cell r="V1245" t="str">
            <v>Неотапливаемый склад</v>
          </cell>
          <cell r="W1245">
            <v>277.98</v>
          </cell>
          <cell r="Y1245">
            <v>333.58</v>
          </cell>
          <cell r="AC124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5">
            <v>3380.18</v>
          </cell>
          <cell r="AF1245">
            <v>3980.18</v>
          </cell>
          <cell r="AG1245" t="str">
            <v xml:space="preserve">материалы </v>
          </cell>
          <cell r="AH1245" t="str">
            <v xml:space="preserve">ИП ПАО «Газпром» </v>
          </cell>
          <cell r="AI1245" t="str">
            <v>Реализация в последующих периодах (2023-2030 г.г.)</v>
          </cell>
          <cell r="AJ1245" t="str">
            <v>Реализация в последующих периодах (2023-2030 г.г.)</v>
          </cell>
          <cell r="AK12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5" t="str">
            <v xml:space="preserve">Астраханская область </v>
          </cell>
          <cell r="AM1245" t="str">
            <v>S012</v>
          </cell>
          <cell r="AN1245" t="str">
            <v xml:space="preserve">УМТСиК ООО "Газпром добыча Астрахань" </v>
          </cell>
          <cell r="AO1245" t="str">
            <v xml:space="preserve">НИ-МТР Реализация </v>
          </cell>
        </row>
        <row r="1246">
          <cell r="C1246" t="str">
            <v>50064680I0000019011</v>
          </cell>
          <cell r="E1246">
            <v>50064680</v>
          </cell>
          <cell r="F1246" t="str">
            <v>Инвестиционный договор № 53-555 от 31.05.1999</v>
          </cell>
          <cell r="G1246" t="str">
            <v>Подключение дополнительных скважин к сущ. Подключение ск.№4429</v>
          </cell>
          <cell r="H1246" t="str">
            <v xml:space="preserve"> Задвижка (клапан-заслонка) клапан шаровый Ду-150 Ру-900 RTJ CS ASTM А350-LF2 mod. Тех. треб на клапаны - заслонки SРС-РТ-30 опросн. лист 52-12.4/0014</v>
          </cell>
          <cell r="I1246" t="str">
            <v>Задвижка (клапан-заслонка) клапан шаровый Ду-150 Ру-900 RTJ CS ASTM А350-LF2 mod. Тех. треб на клапаны - заслонки SРС-РТ-30 опросн.лист 52-12.4/0014</v>
          </cell>
          <cell r="J1246" t="str">
            <v>нет данных</v>
          </cell>
          <cell r="K1246" t="str">
            <v>нет</v>
          </cell>
          <cell r="L1246">
            <v>2008</v>
          </cell>
          <cell r="M1246" t="str">
            <v>ШТ</v>
          </cell>
          <cell r="N1246">
            <v>1</v>
          </cell>
          <cell r="O1246">
            <v>1</v>
          </cell>
          <cell r="P1246" t="str">
            <v>нет</v>
          </cell>
          <cell r="Q1246" t="str">
            <v>нет данных</v>
          </cell>
          <cell r="U1246" t="str">
            <v>Х</v>
          </cell>
          <cell r="V1246" t="str">
            <v>Неотапливаемый склад</v>
          </cell>
          <cell r="W1246">
            <v>151617.59</v>
          </cell>
          <cell r="Y1246">
            <v>181941.11</v>
          </cell>
          <cell r="AC124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6">
            <v>1991178.7000000002</v>
          </cell>
          <cell r="AF1246">
            <v>2177498.7000000002</v>
          </cell>
          <cell r="AG1246" t="str">
            <v xml:space="preserve">материалы </v>
          </cell>
          <cell r="AH1246" t="str">
            <v xml:space="preserve">ИП ПАО «Газпром» </v>
          </cell>
          <cell r="AI1246" t="str">
            <v>Реализация в последующих периодах (2023-2030 г.г.)</v>
          </cell>
          <cell r="AJ1246" t="str">
            <v>Реализация в последующих периодах (2023-2030 г.г.)</v>
          </cell>
          <cell r="AK12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6" t="str">
            <v xml:space="preserve">Астраханская область </v>
          </cell>
          <cell r="AM1246" t="str">
            <v>S012</v>
          </cell>
          <cell r="AN1246" t="str">
            <v xml:space="preserve">УМТСиК ООО "Газпром добыча Астрахань" </v>
          </cell>
          <cell r="AO1246" t="str">
            <v xml:space="preserve">НИ-МТР Реализация </v>
          </cell>
        </row>
        <row r="1247">
          <cell r="C1247" t="str">
            <v>50058222I0000019021</v>
          </cell>
          <cell r="E1247">
            <v>50058222</v>
          </cell>
          <cell r="F1247" t="str">
            <v>Инвестиционный договор № 53-555 от 31.05.1999</v>
          </cell>
          <cell r="G1247" t="str">
            <v>Подключение дополнительных скважин к сущ. Подключение ск.№4429</v>
          </cell>
          <cell r="H1247" t="str">
            <v xml:space="preserve"> Тройник проходник 12 мм (детали соеденительные для трубопроводов высокого давления:фитинги для сварки встык из коррозионностойкой ст  али)</v>
          </cell>
          <cell r="I1247" t="str">
            <v>Тройник проходник 12 мм (детали соеденительные для трубопроводов высокого давления:фитинги для сварки встык из коррозионностойкой ст али)</v>
          </cell>
          <cell r="J1247" t="str">
            <v>нет данных</v>
          </cell>
          <cell r="K1247" t="str">
            <v>нет</v>
          </cell>
          <cell r="L1247">
            <v>2008</v>
          </cell>
          <cell r="M1247" t="str">
            <v>ШТ</v>
          </cell>
          <cell r="N1247">
            <v>1</v>
          </cell>
          <cell r="O1247">
            <v>1</v>
          </cell>
          <cell r="P1247" t="str">
            <v>нет</v>
          </cell>
          <cell r="Q1247" t="str">
            <v>нет данных</v>
          </cell>
          <cell r="U1247" t="str">
            <v>Х</v>
          </cell>
          <cell r="V1247" t="str">
            <v>Неотапливаемый склад</v>
          </cell>
          <cell r="W1247">
            <v>2882.72</v>
          </cell>
          <cell r="Y1247">
            <v>3459.26</v>
          </cell>
          <cell r="AC124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7">
            <v>14028.04</v>
          </cell>
          <cell r="AF1247">
            <v>15208.04</v>
          </cell>
          <cell r="AG1247" t="str">
            <v xml:space="preserve">материалы </v>
          </cell>
          <cell r="AH1247" t="str">
            <v xml:space="preserve">ИП ПАО «Газпром» </v>
          </cell>
          <cell r="AI1247" t="str">
            <v>Реализация в последующих периодах (2023-2030 г.г.)</v>
          </cell>
          <cell r="AJ1247" t="str">
            <v>Реализация в последующих периодах (2023-2030 г.г.)</v>
          </cell>
          <cell r="AK12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7" t="str">
            <v xml:space="preserve">Астраханская область </v>
          </cell>
          <cell r="AM1247" t="str">
            <v>S012</v>
          </cell>
          <cell r="AN1247" t="str">
            <v xml:space="preserve">УМТСиК ООО "Газпром добыча Астрахань" </v>
          </cell>
          <cell r="AO1247" t="str">
            <v xml:space="preserve">НИ-МТР Реализация </v>
          </cell>
        </row>
        <row r="1248">
          <cell r="C1248" t="str">
            <v>50063067I0000019031</v>
          </cell>
          <cell r="E1248">
            <v>50063067</v>
          </cell>
          <cell r="F1248" t="str">
            <v>Инвестиционный договор № 53-555 от 31.05.1999</v>
          </cell>
          <cell r="G1248" t="str">
            <v>Подключение дополнительных скважин к сущ. Подключение ск.№4429</v>
          </cell>
          <cell r="H1248" t="str">
            <v xml:space="preserve"> Прокладка овального сечения Ду 50 R-26 135 (изделия из черных металлов(стали)штампованные, явл.уплотнителями газопроводного оборудо вания)</v>
          </cell>
          <cell r="I1248" t="str">
            <v>Прокладка овального сечения Ду 50 R-26 135 (изделия из черных металлов(стали)штампованные, явл.уплотнителями газопроводного оборудования)</v>
          </cell>
          <cell r="J1248" t="str">
            <v>нет данных</v>
          </cell>
          <cell r="K1248" t="str">
            <v>нет</v>
          </cell>
          <cell r="L1248">
            <v>2009</v>
          </cell>
          <cell r="M1248" t="str">
            <v>ШТ</v>
          </cell>
          <cell r="N1248">
            <v>1</v>
          </cell>
          <cell r="O1248">
            <v>1</v>
          </cell>
          <cell r="P1248" t="str">
            <v>нет</v>
          </cell>
          <cell r="Q1248" t="str">
            <v>нет данных</v>
          </cell>
          <cell r="U1248" t="str">
            <v>Х</v>
          </cell>
          <cell r="V1248" t="str">
            <v>Неотапливаемый склад</v>
          </cell>
          <cell r="W1248">
            <v>1073.95</v>
          </cell>
          <cell r="Y1248">
            <v>1288.74</v>
          </cell>
          <cell r="AC124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8">
            <v>17413.52</v>
          </cell>
          <cell r="AF1248">
            <v>19263.52</v>
          </cell>
          <cell r="AG1248" t="str">
            <v xml:space="preserve">материалы </v>
          </cell>
          <cell r="AH1248" t="str">
            <v xml:space="preserve">ИП ПАО «Газпром» </v>
          </cell>
          <cell r="AI1248" t="str">
            <v>Реализация в последующих периодах (2023-2030 г.г.)</v>
          </cell>
          <cell r="AJ1248" t="str">
            <v>Реализация в последующих периодах (2023-2030 г.г.)</v>
          </cell>
          <cell r="AK12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8" t="str">
            <v xml:space="preserve">Астраханская область </v>
          </cell>
          <cell r="AM1248" t="str">
            <v>S012</v>
          </cell>
          <cell r="AN1248" t="str">
            <v xml:space="preserve">УМТСиК ООО "Газпром добыча Астрахань" </v>
          </cell>
          <cell r="AO1248" t="str">
            <v xml:space="preserve">НИ-МТР Реализация </v>
          </cell>
        </row>
        <row r="1249">
          <cell r="C1249" t="str">
            <v>50058049I0000019047</v>
          </cell>
          <cell r="E1249">
            <v>50058049</v>
          </cell>
          <cell r="F1249" t="str">
            <v>Инвестиционный договор № 53-555 от 31.05.1999</v>
          </cell>
          <cell r="G1249" t="str">
            <v>Подключение дополнительных скважин к сущ. Подключение ск.№4429</v>
          </cell>
          <cell r="H1249" t="str">
            <v xml:space="preserve"> Прокладка овального сечения Ду25 R-18 135 НВ (изделия из черных металлов (стали) штампованные,явл.уплотнителями газопроводного обору  дования)</v>
          </cell>
          <cell r="I1249" t="str">
            <v>Прокладка овального сечения Ду25 R-18 135 НВ (изделия из черных металлов (стали) штампованные,явл.уплотнителями газопроводного обору дования)</v>
          </cell>
          <cell r="J1249" t="str">
            <v>нет данных</v>
          </cell>
          <cell r="K1249" t="str">
            <v>нет</v>
          </cell>
          <cell r="L1249">
            <v>2007</v>
          </cell>
          <cell r="M1249" t="str">
            <v>ШТ</v>
          </cell>
          <cell r="N1249">
            <v>7</v>
          </cell>
          <cell r="O1249">
            <v>7</v>
          </cell>
          <cell r="P1249" t="str">
            <v xml:space="preserve">нет </v>
          </cell>
          <cell r="Q1249" t="str">
            <v>нет данных</v>
          </cell>
          <cell r="U1249" t="str">
            <v>Х</v>
          </cell>
          <cell r="V1249" t="str">
            <v>Неотапливаемый склад</v>
          </cell>
          <cell r="W1249">
            <v>13614.16</v>
          </cell>
          <cell r="Y1249">
            <v>16336.99</v>
          </cell>
          <cell r="AC124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49">
            <v>67357.919999999998</v>
          </cell>
          <cell r="AF1249">
            <v>78067.92</v>
          </cell>
          <cell r="AG1249" t="str">
            <v xml:space="preserve">материалы </v>
          </cell>
          <cell r="AH1249" t="str">
            <v xml:space="preserve">ИП ПАО «Газпром» </v>
          </cell>
          <cell r="AI1249" t="str">
            <v>Реализация в последующих периодах (2023-2030 г.г.)</v>
          </cell>
          <cell r="AJ1249" t="str">
            <v>Реализация в последующих периодах (2023-2030 г.г.)</v>
          </cell>
          <cell r="AK12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49" t="str">
            <v xml:space="preserve">Астраханская область </v>
          </cell>
          <cell r="AM1249" t="str">
            <v>S012</v>
          </cell>
          <cell r="AN1249" t="str">
            <v xml:space="preserve">УМТСиК ООО "Газпром добыча Астрахань" </v>
          </cell>
          <cell r="AO1249" t="str">
            <v xml:space="preserve">НИ-МТР Реализация </v>
          </cell>
        </row>
        <row r="1250">
          <cell r="C1250" t="str">
            <v>10089487I0000019051,68</v>
          </cell>
          <cell r="E1250">
            <v>10089487</v>
          </cell>
          <cell r="F1250" t="str">
            <v>Инвестиционный договор № 53-555 от 31.05.1999</v>
          </cell>
          <cell r="G1250" t="str">
            <v>Подключение дополнительных скважин к сущ. Подключение ск.№4429</v>
          </cell>
          <cell r="H1250" t="str">
            <v xml:space="preserve"> Праймер НК-50 ТУ 5775-001-01297859-95</v>
          </cell>
          <cell r="I1250" t="str">
            <v>Праймер НК-50 ТУ 5775-001-01297859-95</v>
          </cell>
          <cell r="J1250" t="str">
            <v>ТУ 5775001-01297859-95</v>
          </cell>
          <cell r="K1250" t="str">
            <v>нет</v>
          </cell>
          <cell r="L1250">
            <v>2009</v>
          </cell>
          <cell r="M1250" t="str">
            <v>Т</v>
          </cell>
          <cell r="N1250">
            <v>1.68</v>
          </cell>
          <cell r="O1250">
            <v>1.68</v>
          </cell>
          <cell r="P1250" t="str">
            <v xml:space="preserve">нет </v>
          </cell>
          <cell r="Q1250" t="str">
            <v>ОАО" Новатек-Полимер"</v>
          </cell>
          <cell r="U1250" t="str">
            <v>Х</v>
          </cell>
          <cell r="V1250" t="str">
            <v>Неотапливаемый склад</v>
          </cell>
          <cell r="W1250">
            <v>16143.59</v>
          </cell>
          <cell r="Y1250">
            <v>19372.310000000001</v>
          </cell>
          <cell r="AC125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0">
            <v>194937.81</v>
          </cell>
          <cell r="AF1250">
            <v>211317.81</v>
          </cell>
          <cell r="AG1250" t="str">
            <v xml:space="preserve">материалы </v>
          </cell>
          <cell r="AH1250" t="str">
            <v xml:space="preserve">ИП ПАО «Газпром» </v>
          </cell>
          <cell r="AI1250" t="str">
            <v>Реализация в последующих периодах (2023-2030 г.г.)</v>
          </cell>
          <cell r="AJ1250" t="str">
            <v>Реализация в последующих периодах (2023-2030 г.г.)</v>
          </cell>
          <cell r="AK12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0" t="str">
            <v xml:space="preserve">Астраханская область </v>
          </cell>
          <cell r="AM1250" t="str">
            <v>S015</v>
          </cell>
          <cell r="AN1250" t="str">
            <v xml:space="preserve">УМТСиК ООО "Газпром добыча Астрахань" </v>
          </cell>
          <cell r="AO1250" t="str">
            <v xml:space="preserve">НИ-МТР Реализация </v>
          </cell>
        </row>
        <row r="1251">
          <cell r="C1251" t="str">
            <v>10088609I00000035716</v>
          </cell>
          <cell r="E1251">
            <v>10088609</v>
          </cell>
          <cell r="F1251" t="str">
            <v>Инвестиционный договор № 53-555 от 31.05.1999</v>
          </cell>
          <cell r="G1251" t="str">
            <v>Уст.получ.сырья для катал</v>
          </cell>
          <cell r="H1251" t="str">
            <v>Шпилька с 2-мя гайками М20х160 ASTM A320</v>
          </cell>
          <cell r="I1251" t="str">
            <v>М20х160 ASTM A320</v>
          </cell>
          <cell r="J1251" t="str">
            <v>нет данных</v>
          </cell>
          <cell r="K1251" t="str">
            <v>нет</v>
          </cell>
          <cell r="L1251">
            <v>2009</v>
          </cell>
          <cell r="M1251" t="str">
            <v>КМП</v>
          </cell>
          <cell r="N1251">
            <v>16</v>
          </cell>
          <cell r="O1251">
            <v>16</v>
          </cell>
          <cell r="P1251" t="str">
            <v>нет</v>
          </cell>
          <cell r="Q1251" t="str">
            <v>нет данных</v>
          </cell>
          <cell r="U1251" t="str">
            <v>Х</v>
          </cell>
          <cell r="V1251" t="str">
            <v>Неотапливаемый склад</v>
          </cell>
          <cell r="W1251">
            <v>4284.8</v>
          </cell>
          <cell r="Y1251">
            <v>5141.76</v>
          </cell>
          <cell r="AC1251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1">
            <v>22788.43</v>
          </cell>
          <cell r="AF1251">
            <v>25028.43</v>
          </cell>
          <cell r="AG1251" t="str">
            <v xml:space="preserve">материалы </v>
          </cell>
          <cell r="AH1251" t="str">
            <v xml:space="preserve">ИП ПАО «Газпром» </v>
          </cell>
          <cell r="AI1251" t="str">
            <v>Реализация в последующих периодах (2023-2030 г.г.)</v>
          </cell>
          <cell r="AJ1251" t="str">
            <v>Реализация в последующих периодах (2023-2030 г.г.)</v>
          </cell>
          <cell r="AK12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1" t="str">
            <v xml:space="preserve">Астраханская область </v>
          </cell>
          <cell r="AM1251" t="str">
            <v>S012</v>
          </cell>
          <cell r="AN1251" t="str">
            <v xml:space="preserve">УМТСиК ООО "Газпром добыча Астрахань" </v>
          </cell>
          <cell r="AO1251" t="str">
            <v xml:space="preserve">НИ-МТР Реализация </v>
          </cell>
        </row>
        <row r="1252">
          <cell r="C1252" t="str">
            <v>60050854I0000004131</v>
          </cell>
          <cell r="E1252">
            <v>60050854</v>
          </cell>
          <cell r="F1252" t="str">
            <v>Инвестиционный договор № 53-555 от 31.05.1999</v>
          </cell>
          <cell r="G1252" t="str">
            <v>Уст.получ.сырья для катал</v>
          </cell>
          <cell r="H1252" t="str">
            <v>Трубогиб MS-HTB-12M</v>
          </cell>
          <cell r="I1252" t="str">
            <v xml:space="preserve"> MS-HTB-12M</v>
          </cell>
          <cell r="J1252" t="str">
            <v>нет данных</v>
          </cell>
          <cell r="K1252" t="str">
            <v>нет</v>
          </cell>
          <cell r="L1252">
            <v>2009</v>
          </cell>
          <cell r="M1252" t="str">
            <v>ШТ</v>
          </cell>
          <cell r="N1252">
            <v>1</v>
          </cell>
          <cell r="O1252">
            <v>1</v>
          </cell>
          <cell r="P1252" t="str">
            <v>да</v>
          </cell>
          <cell r="Q1252" t="str">
            <v>нет данных</v>
          </cell>
          <cell r="T1252" t="str">
            <v>Х</v>
          </cell>
          <cell r="V1252" t="str">
            <v>Неотапливаемый склад</v>
          </cell>
          <cell r="W1252">
            <v>17880.330000000002</v>
          </cell>
          <cell r="Y1252">
            <v>21456.400000000001</v>
          </cell>
          <cell r="AC1252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2">
            <v>42579.54</v>
          </cell>
          <cell r="AF1252">
            <v>46809.54</v>
          </cell>
          <cell r="AG1252" t="str">
            <v xml:space="preserve">материалы </v>
          </cell>
          <cell r="AH1252" t="str">
            <v xml:space="preserve">ИП ПАО «Газпром» </v>
          </cell>
          <cell r="AI1252" t="str">
            <v>Реализация в последующих периодах (2023-2030 г.г.)</v>
          </cell>
          <cell r="AK12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2" t="str">
            <v xml:space="preserve">Астраханская область </v>
          </cell>
          <cell r="AM1252" t="str">
            <v>S012</v>
          </cell>
          <cell r="AN1252" t="str">
            <v xml:space="preserve">УМТСиК ООО "Газпром добыча Астрахань" </v>
          </cell>
          <cell r="AO1252" t="str">
            <v xml:space="preserve">НИ-МТР Реализация </v>
          </cell>
        </row>
        <row r="1253">
          <cell r="C1253" t="str">
            <v>10088611I000000596725</v>
          </cell>
          <cell r="E1253">
            <v>10088611</v>
          </cell>
          <cell r="F1253" t="str">
            <v>Инвестиционный договор № 53-555 от 31.05.1999</v>
          </cell>
          <cell r="G1253" t="str">
            <v>Уст.получ.сырья для катал</v>
          </cell>
          <cell r="H1253" t="str">
            <v>Шпилька с 2-мя гайками М24х140 ASTM A320</v>
          </cell>
          <cell r="I1253" t="str">
            <v>М24х140 ASTM A320</v>
          </cell>
          <cell r="J1253" t="str">
            <v>нет данных</v>
          </cell>
          <cell r="K1253" t="str">
            <v>нет</v>
          </cell>
          <cell r="L1253">
            <v>2009</v>
          </cell>
          <cell r="M1253" t="str">
            <v>КМП</v>
          </cell>
          <cell r="N1253">
            <v>725</v>
          </cell>
          <cell r="O1253">
            <v>725</v>
          </cell>
          <cell r="P1253" t="str">
            <v>нет</v>
          </cell>
          <cell r="Q1253" t="str">
            <v>нет данных</v>
          </cell>
          <cell r="U1253" t="str">
            <v>Х</v>
          </cell>
          <cell r="V1253" t="str">
            <v>Неотапливаемый склад</v>
          </cell>
          <cell r="W1253">
            <v>167859.25</v>
          </cell>
          <cell r="Y1253">
            <v>201431.1</v>
          </cell>
          <cell r="AC1253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3">
            <v>972063.8899999999</v>
          </cell>
          <cell r="AF1253">
            <v>1066313.8899999999</v>
          </cell>
          <cell r="AG1253" t="str">
            <v xml:space="preserve">материалы </v>
          </cell>
          <cell r="AH1253" t="str">
            <v xml:space="preserve">ИП ПАО «Газпром» </v>
          </cell>
          <cell r="AI1253" t="str">
            <v>Реализация в последующих периодах (2023-2030 г.г.)</v>
          </cell>
          <cell r="AJ1253" t="str">
            <v>Реализация в последующих периодах (2023-2030 г.г.)</v>
          </cell>
          <cell r="AK12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3" t="str">
            <v xml:space="preserve">Астраханская область </v>
          </cell>
          <cell r="AM1253" t="str">
            <v>S012</v>
          </cell>
          <cell r="AN1253" t="str">
            <v xml:space="preserve">УМТСиК ООО "Газпром добыча Астрахань" </v>
          </cell>
          <cell r="AO1253" t="str">
            <v xml:space="preserve">НИ-МТР Реализация </v>
          </cell>
        </row>
        <row r="1254">
          <cell r="C1254" t="str">
            <v>50058608I0000013616</v>
          </cell>
          <cell r="E1254">
            <v>50058608</v>
          </cell>
          <cell r="F1254" t="str">
            <v>Инвестиционный договор № 53-555 от 31.05.1999</v>
          </cell>
          <cell r="G1254" t="str">
            <v>Уст.получ.сырья для катал</v>
          </cell>
          <cell r="H1254" t="str">
            <v>Фланец Ду-25 sch 1500 ANSI RTJ приварой</v>
          </cell>
          <cell r="I1254" t="str">
            <v>Ду-25 sch 1500 ANSI RTJ приварой</v>
          </cell>
          <cell r="J1254" t="str">
            <v>нет данных</v>
          </cell>
          <cell r="K1254" t="str">
            <v>нет</v>
          </cell>
          <cell r="L1254">
            <v>2009</v>
          </cell>
          <cell r="M1254" t="str">
            <v>ШТ</v>
          </cell>
          <cell r="N1254">
            <v>6</v>
          </cell>
          <cell r="O1254">
            <v>6</v>
          </cell>
          <cell r="P1254" t="str">
            <v>нет</v>
          </cell>
          <cell r="Q1254" t="str">
            <v>нет данных</v>
          </cell>
          <cell r="U1254" t="str">
            <v>Х</v>
          </cell>
          <cell r="V1254" t="str">
            <v>Неотапливаемый склад</v>
          </cell>
          <cell r="W1254">
            <v>2445.6</v>
          </cell>
          <cell r="Y1254">
            <v>2934.72</v>
          </cell>
          <cell r="AC1254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4">
            <v>12308.94</v>
          </cell>
          <cell r="AF1254">
            <v>13508.94</v>
          </cell>
          <cell r="AG1254" t="str">
            <v xml:space="preserve">материалы </v>
          </cell>
          <cell r="AH1254" t="str">
            <v xml:space="preserve">ИП ПАО «Газпром» </v>
          </cell>
          <cell r="AI1254" t="str">
            <v>Реализация в последующих периодах (2023-2030 г.г.)</v>
          </cell>
          <cell r="AJ1254" t="str">
            <v>Реализация в последующих периодах (2023-2030 г.г.)</v>
          </cell>
          <cell r="AK12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4" t="str">
            <v xml:space="preserve">Астраханская область </v>
          </cell>
          <cell r="AM1254" t="str">
            <v>S012</v>
          </cell>
          <cell r="AN1254" t="str">
            <v xml:space="preserve">УМТСиК ООО "Газпром добыча Астрахань" </v>
          </cell>
          <cell r="AO1254" t="str">
            <v xml:space="preserve">НИ-МТР Реализация </v>
          </cell>
        </row>
        <row r="1255">
          <cell r="C1255" t="str">
            <v>50058610I0000015526</v>
          </cell>
          <cell r="E1255">
            <v>50058610</v>
          </cell>
          <cell r="F1255" t="str">
            <v>Инвестиционный договор № 53-555 от 31.05.1999</v>
          </cell>
          <cell r="G1255" t="str">
            <v>Уст.получ.сырья для катал</v>
          </cell>
          <cell r="H1255" t="str">
            <v>Фланец Ду25 sch2500 RTJ ч-ж ФП-00.001-13</v>
          </cell>
          <cell r="I1255" t="str">
            <v>Ду25 sch2500 RTJ ч-ж ФП-00.001-13</v>
          </cell>
          <cell r="J1255" t="str">
            <v>нет данных</v>
          </cell>
          <cell r="K1255" t="str">
            <v>нет</v>
          </cell>
          <cell r="L1255">
            <v>2007</v>
          </cell>
          <cell r="M1255" t="str">
            <v>ШТ</v>
          </cell>
          <cell r="N1255">
            <v>6</v>
          </cell>
          <cell r="O1255">
            <v>6</v>
          </cell>
          <cell r="P1255" t="str">
            <v>нет</v>
          </cell>
          <cell r="Q1255" t="str">
            <v>нет данных</v>
          </cell>
          <cell r="U1255" t="str">
            <v>Х</v>
          </cell>
          <cell r="V1255" t="str">
            <v>Неотапливаемый склад</v>
          </cell>
          <cell r="W1255">
            <v>60548.88</v>
          </cell>
          <cell r="Y1255">
            <v>72658.66</v>
          </cell>
          <cell r="AC1255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5">
            <v>204579.64</v>
          </cell>
          <cell r="AF1255">
            <v>248859.64</v>
          </cell>
          <cell r="AG1255" t="str">
            <v xml:space="preserve">материалы </v>
          </cell>
          <cell r="AH1255" t="str">
            <v xml:space="preserve">ИП ПАО «Газпром» </v>
          </cell>
          <cell r="AI1255" t="str">
            <v>Реализация в последующих периодах (2023-2030 г.г.)</v>
          </cell>
          <cell r="AJ1255" t="str">
            <v>Реализация в последующих периодах (2023-2030 г.г.)</v>
          </cell>
          <cell r="AK12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5" t="str">
            <v xml:space="preserve">Астраханская область </v>
          </cell>
          <cell r="AM1255" t="str">
            <v>S012</v>
          </cell>
          <cell r="AN1255" t="str">
            <v xml:space="preserve">УМТСиК ООО "Газпром добыча Астрахань" </v>
          </cell>
          <cell r="AO1255" t="str">
            <v xml:space="preserve">НИ-МТР Реализация </v>
          </cell>
        </row>
        <row r="1256">
          <cell r="C1256" t="str">
            <v>50063045I0000015884</v>
          </cell>
          <cell r="E1256">
            <v>50063045</v>
          </cell>
          <cell r="F1256" t="str">
            <v>Инвестиционный договор № 53-555 от 31.05.1999</v>
          </cell>
          <cell r="G1256" t="str">
            <v>Уст.получ.сырья для катал</v>
          </cell>
          <cell r="H1256" t="str">
            <v>Прокладка Ду25 sch2500 RTJ R18 316L135НВ</v>
          </cell>
          <cell r="I1256" t="str">
            <v>Ду25 sch2500 RTJ R18 316L135НВ</v>
          </cell>
          <cell r="J1256" t="str">
            <v>нет данных</v>
          </cell>
          <cell r="K1256" t="str">
            <v>нет</v>
          </cell>
          <cell r="L1256">
            <v>2009</v>
          </cell>
          <cell r="M1256" t="str">
            <v>ШТ</v>
          </cell>
          <cell r="N1256">
            <v>4</v>
          </cell>
          <cell r="O1256">
            <v>4</v>
          </cell>
          <cell r="P1256" t="str">
            <v>да</v>
          </cell>
          <cell r="Q1256" t="str">
            <v>нет данных</v>
          </cell>
          <cell r="T1256" t="str">
            <v>Х</v>
          </cell>
          <cell r="V1256" t="str">
            <v>Неотапливаемый склад</v>
          </cell>
          <cell r="W1256">
            <v>4760.96</v>
          </cell>
          <cell r="Y1256">
            <v>5713.15</v>
          </cell>
          <cell r="AC1256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6">
            <v>11689.35</v>
          </cell>
          <cell r="AF1256">
            <v>12849.35</v>
          </cell>
          <cell r="AG1256" t="str">
            <v xml:space="preserve">материалы </v>
          </cell>
          <cell r="AH1256" t="str">
            <v xml:space="preserve">ИП ПАО «Газпром» </v>
          </cell>
          <cell r="AI1256" t="str">
            <v>Реализация в последующих периодах (2023-2030 г.г.)</v>
          </cell>
          <cell r="AK12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6" t="str">
            <v xml:space="preserve">Астраханская область </v>
          </cell>
          <cell r="AM1256" t="str">
            <v>S012</v>
          </cell>
          <cell r="AN1256" t="str">
            <v xml:space="preserve">УМТСиК ООО "Газпром добыча Астрахань" </v>
          </cell>
          <cell r="AO1256" t="str">
            <v xml:space="preserve">НИ-МТР Реализация </v>
          </cell>
        </row>
        <row r="1257">
          <cell r="C1257" t="str">
            <v>30014234I0000016641</v>
          </cell>
          <cell r="E1257">
            <v>30014234</v>
          </cell>
          <cell r="F1257" t="str">
            <v>Инвестиционный договор № 53-555 от 31.05.1999</v>
          </cell>
          <cell r="G1257" t="str">
            <v>Уст.получ.сырья для катал</v>
          </cell>
          <cell r="H1257" t="str">
            <v>Усилитель мощн. 400УМПТ-1-120 (361)</v>
          </cell>
          <cell r="I1257" t="str">
            <v>400УМПТ-1-120 (361)</v>
          </cell>
          <cell r="J1257" t="str">
            <v>нет данных</v>
          </cell>
          <cell r="K1257" t="str">
            <v>нет</v>
          </cell>
          <cell r="L1257">
            <v>2007</v>
          </cell>
          <cell r="M1257" t="str">
            <v>ШТ</v>
          </cell>
          <cell r="N1257">
            <v>1</v>
          </cell>
          <cell r="O1257">
            <v>1</v>
          </cell>
          <cell r="P1257" t="str">
            <v>нет</v>
          </cell>
          <cell r="Q1257" t="str">
            <v>нет данных</v>
          </cell>
          <cell r="U1257" t="str">
            <v>Х</v>
          </cell>
          <cell r="V1257" t="str">
            <v>Неотапливаемый склад</v>
          </cell>
          <cell r="W1257">
            <v>6743.01</v>
          </cell>
          <cell r="Y1257">
            <v>8091.61</v>
          </cell>
          <cell r="AC1257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7">
            <v>20050.54</v>
          </cell>
          <cell r="AF1257">
            <v>24260.54</v>
          </cell>
          <cell r="AG1257" t="str">
            <v xml:space="preserve">материалы </v>
          </cell>
          <cell r="AH1257" t="str">
            <v xml:space="preserve">ИП ПАО «Газпром» </v>
          </cell>
          <cell r="AI1257" t="str">
            <v>Реализация в последующих периодах (2023-2030 г.г.)</v>
          </cell>
          <cell r="AJ1257" t="str">
            <v>Реализация в последующих периодах (2023-2030 г.г.)</v>
          </cell>
          <cell r="AK12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7" t="str">
            <v xml:space="preserve">Астраханская область </v>
          </cell>
          <cell r="AM1257" t="str">
            <v>S017</v>
          </cell>
          <cell r="AN1257" t="str">
            <v xml:space="preserve">УМТСиК ООО "Газпром добыча Астрахань" </v>
          </cell>
          <cell r="AO1257" t="str">
            <v xml:space="preserve">НИ-МТР Реализация </v>
          </cell>
        </row>
        <row r="1258">
          <cell r="C1258" t="str">
            <v>50058611I0000017971</v>
          </cell>
          <cell r="E1258">
            <v>50058611</v>
          </cell>
          <cell r="F1258" t="str">
            <v>Инвестиционный договор № 53-555 от 31.05.1999</v>
          </cell>
          <cell r="G1258" t="str">
            <v>Уст.получ.сырья для катал</v>
          </cell>
          <cell r="H1258" t="str">
            <v>Фланец Ду25 sch2500 RTJ ч-ж ФШ-00.001-02</v>
          </cell>
          <cell r="I1258" t="str">
            <v>Ду25 sch2500 RTJ ч-ж ФШ-00.001-02</v>
          </cell>
          <cell r="J1258" t="str">
            <v>нет данных</v>
          </cell>
          <cell r="K1258" t="str">
            <v>нет</v>
          </cell>
          <cell r="L1258">
            <v>2009</v>
          </cell>
          <cell r="M1258" t="str">
            <v>ШТ</v>
          </cell>
          <cell r="N1258">
            <v>1</v>
          </cell>
          <cell r="O1258">
            <v>1</v>
          </cell>
          <cell r="P1258" t="str">
            <v>нет</v>
          </cell>
          <cell r="Q1258" t="str">
            <v>нет данных</v>
          </cell>
          <cell r="U1258" t="str">
            <v>Х</v>
          </cell>
          <cell r="V1258" t="str">
            <v>Неотапливаемый склад</v>
          </cell>
          <cell r="W1258">
            <v>13021.32</v>
          </cell>
          <cell r="Y1258">
            <v>15625.58</v>
          </cell>
          <cell r="AC1258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8">
            <v>60192.740000000005</v>
          </cell>
          <cell r="AF1258">
            <v>66172.740000000005</v>
          </cell>
          <cell r="AG1258" t="str">
            <v xml:space="preserve">материалы </v>
          </cell>
          <cell r="AH1258" t="str">
            <v xml:space="preserve">ИП ПАО «Газпром» </v>
          </cell>
          <cell r="AI1258" t="str">
            <v>Реализация в последующих периодах (2023-2030 г.г.)</v>
          </cell>
          <cell r="AJ1258" t="str">
            <v>Реализация в последующих периодах (2023-2030 г.г.)</v>
          </cell>
          <cell r="AK12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8" t="str">
            <v xml:space="preserve">Астраханская область </v>
          </cell>
          <cell r="AM1258" t="str">
            <v>S012</v>
          </cell>
          <cell r="AN1258" t="str">
            <v xml:space="preserve">УМТСиК ООО "Газпром добыча Астрахань" </v>
          </cell>
          <cell r="AO1258" t="str">
            <v xml:space="preserve">НИ-МТР Реализация </v>
          </cell>
        </row>
        <row r="1259">
          <cell r="C1259" t="str">
            <v>50058599I0000017981</v>
          </cell>
          <cell r="E1259">
            <v>50058599</v>
          </cell>
          <cell r="F1259" t="str">
            <v>Инвестиционный договор № 53-555 от 31.05.1999</v>
          </cell>
          <cell r="G1259" t="str">
            <v>Уст.получ.сырья для катал</v>
          </cell>
          <cell r="H1259" t="str">
            <v>Фланец Ду100 sch2500 ч-ж ФП-00.001-18</v>
          </cell>
          <cell r="I1259" t="str">
            <v>Ду100 sch2500 ч-ж ФП-00.001-18</v>
          </cell>
          <cell r="J1259" t="str">
            <v>нет данных</v>
          </cell>
          <cell r="K1259" t="str">
            <v>нет</v>
          </cell>
          <cell r="L1259">
            <v>2007</v>
          </cell>
          <cell r="M1259" t="str">
            <v>ШТ</v>
          </cell>
          <cell r="N1259">
            <v>1</v>
          </cell>
          <cell r="O1259">
            <v>1</v>
          </cell>
          <cell r="P1259" t="str">
            <v>нет</v>
          </cell>
          <cell r="Q1259" t="str">
            <v>нет данных</v>
          </cell>
          <cell r="U1259" t="str">
            <v>Х</v>
          </cell>
          <cell r="V1259" t="str">
            <v>Неотапливаемый склад</v>
          </cell>
          <cell r="W1259">
            <v>49831.6</v>
          </cell>
          <cell r="Y1259">
            <v>59797.919999999998</v>
          </cell>
          <cell r="AC1259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59">
            <v>154896.01</v>
          </cell>
          <cell r="AF1259">
            <v>188426.01</v>
          </cell>
          <cell r="AG1259" t="str">
            <v xml:space="preserve">материалы </v>
          </cell>
          <cell r="AH1259" t="str">
            <v xml:space="preserve">ИП ПАО «Газпром» </v>
          </cell>
          <cell r="AI1259" t="str">
            <v>Реализация в последующих периодах (2023-2030 г.г.)</v>
          </cell>
          <cell r="AJ1259" t="str">
            <v>Реализация в последующих периодах (2023-2030 г.г.)</v>
          </cell>
          <cell r="AK12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59" t="str">
            <v xml:space="preserve">Астраханская область </v>
          </cell>
          <cell r="AM1259" t="str">
            <v>S012</v>
          </cell>
          <cell r="AN1259" t="str">
            <v xml:space="preserve">УМТСиК ООО "Газпром добыча Астрахань" </v>
          </cell>
          <cell r="AO1259" t="str">
            <v xml:space="preserve">НИ-МТР Реализация </v>
          </cell>
        </row>
        <row r="1260">
          <cell r="C1260" t="str">
            <v>50058606I0000013626</v>
          </cell>
          <cell r="E1260">
            <v>50058606</v>
          </cell>
          <cell r="F1260" t="str">
            <v>Инвестиционный договор № 53-555 от 31.05.1999</v>
          </cell>
          <cell r="G1260" t="str">
            <v>Уст.получ.сырья для катал</v>
          </cell>
          <cell r="H1260" t="str">
            <v>Фланец Ду-150 sch 900 ANSI RTJ приварной</v>
          </cell>
          <cell r="I1260" t="str">
            <v>Ду-150 sch 900 ANSI RTJ приварной</v>
          </cell>
          <cell r="J1260" t="str">
            <v>нет данных</v>
          </cell>
          <cell r="K1260" t="str">
            <v>нет</v>
          </cell>
          <cell r="L1260">
            <v>2009</v>
          </cell>
          <cell r="M1260" t="str">
            <v>ШТ</v>
          </cell>
          <cell r="N1260">
            <v>6</v>
          </cell>
          <cell r="O1260">
            <v>6</v>
          </cell>
          <cell r="P1260" t="str">
            <v>нет</v>
          </cell>
          <cell r="Q1260" t="str">
            <v>нет данных</v>
          </cell>
          <cell r="U1260" t="str">
            <v>Х</v>
          </cell>
          <cell r="V1260" t="str">
            <v>Неотапливаемый склад</v>
          </cell>
          <cell r="W1260">
            <v>16619.46</v>
          </cell>
          <cell r="Y1260">
            <v>19943.349999999999</v>
          </cell>
          <cell r="AC1260" t="str">
            <v>Не выкуплены новым Заказчиком ООО «Газпромстройинжиниринг» (ЗАО Газпром инвест ЮГ») по договору поставки № 1/АГП/Д-07/466 от 13.09.2007</v>
          </cell>
          <cell r="AE1260">
            <v>83522.16</v>
          </cell>
          <cell r="AF1260">
            <v>91802.16</v>
          </cell>
          <cell r="AG1260" t="str">
            <v xml:space="preserve">материалы </v>
          </cell>
          <cell r="AH1260" t="str">
            <v xml:space="preserve">ИП ПАО «Газпром» </v>
          </cell>
          <cell r="AI1260" t="str">
            <v>Реализация в последующих периодах (2023-2030 г.г.)</v>
          </cell>
          <cell r="AJ1260" t="str">
            <v>Реализация в последующих периодах (2023-2030 г.г.)</v>
          </cell>
          <cell r="AK12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0" t="str">
            <v xml:space="preserve">Астраханская область </v>
          </cell>
          <cell r="AM1260" t="str">
            <v>S012</v>
          </cell>
          <cell r="AN1260" t="str">
            <v xml:space="preserve">УМТСиК ООО "Газпром добыча Астрахань" </v>
          </cell>
          <cell r="AO1260" t="str">
            <v xml:space="preserve">НИ-МТР Реализация </v>
          </cell>
        </row>
        <row r="1261">
          <cell r="C1261" t="str">
            <v>40000728I0000494941</v>
          </cell>
          <cell r="E1261">
            <v>40000728</v>
          </cell>
          <cell r="H1261" t="str">
            <v>Головка цементировочная 168,3 мм</v>
          </cell>
          <cell r="I1261" t="str">
            <v xml:space="preserve"> цементировочная 168,3 мм</v>
          </cell>
          <cell r="J1261" t="str">
            <v>нет данных</v>
          </cell>
          <cell r="K1261" t="str">
            <v xml:space="preserve">да </v>
          </cell>
          <cell r="L1261">
            <v>2013</v>
          </cell>
          <cell r="M1261" t="str">
            <v>ШТ</v>
          </cell>
          <cell r="N1261">
            <v>1</v>
          </cell>
          <cell r="O1261">
            <v>1</v>
          </cell>
          <cell r="P1261" t="str">
            <v>нет</v>
          </cell>
          <cell r="Q1261" t="str">
            <v>нет данных</v>
          </cell>
          <cell r="T1261" t="str">
            <v>Х</v>
          </cell>
          <cell r="V1261" t="str">
            <v>Неотапливаемый склад</v>
          </cell>
          <cell r="W1261">
            <v>1082512.05</v>
          </cell>
          <cell r="Y1261">
            <v>1299014.46</v>
          </cell>
          <cell r="AC1261" t="str">
            <v xml:space="preserve">Не востребовано в производственной деятельности структурных подразделений Общества </v>
          </cell>
          <cell r="AE1261">
            <v>2431111.25</v>
          </cell>
          <cell r="AF1261">
            <v>3513623.3</v>
          </cell>
          <cell r="AG1261" t="str">
            <v xml:space="preserve">материалы </v>
          </cell>
          <cell r="AH1261" t="str">
            <v xml:space="preserve">ИП ПАО «Газпром» </v>
          </cell>
          <cell r="AI1261" t="str">
            <v>Реализация в последующих периодах (2023-2030 г.г.)</v>
          </cell>
          <cell r="AJ1261" t="str">
            <v>Реализация в последующих периодах (2023-2030 г.г.)</v>
          </cell>
          <cell r="AK12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1" t="str">
            <v xml:space="preserve">Астраханская область </v>
          </cell>
          <cell r="AM1261" t="str">
            <v>S005</v>
          </cell>
          <cell r="AN1261" t="str">
            <v xml:space="preserve">УМТСиК ООО "Газпром добыча Астрахань" </v>
          </cell>
          <cell r="AO1261" t="str">
            <v xml:space="preserve">НИ-МТР Реализация (новые)  </v>
          </cell>
        </row>
        <row r="1262">
          <cell r="C1262" t="str">
            <v>40000728I0000494951</v>
          </cell>
          <cell r="E1262">
            <v>40000728</v>
          </cell>
          <cell r="H1262" t="str">
            <v>Головка цементировочная 168,3 мм</v>
          </cell>
          <cell r="I1262" t="str">
            <v>цементировочная 168,3 мм</v>
          </cell>
          <cell r="J1262" t="str">
            <v>нет данных</v>
          </cell>
          <cell r="K1262" t="str">
            <v xml:space="preserve">да </v>
          </cell>
          <cell r="L1262">
            <v>2013</v>
          </cell>
          <cell r="M1262" t="str">
            <v>ШТ</v>
          </cell>
          <cell r="N1262">
            <v>1</v>
          </cell>
          <cell r="O1262">
            <v>1</v>
          </cell>
          <cell r="P1262" t="str">
            <v>нет</v>
          </cell>
          <cell r="Q1262" t="str">
            <v>нет данных</v>
          </cell>
          <cell r="T1262" t="str">
            <v>Х</v>
          </cell>
          <cell r="V1262" t="str">
            <v>Неотапливаемый склад</v>
          </cell>
          <cell r="W1262">
            <v>1082512.05</v>
          </cell>
          <cell r="Y1262">
            <v>1299014.46</v>
          </cell>
          <cell r="AC1262" t="str">
            <v xml:space="preserve">Не востребовано в производственной деятельности структурных подразделений Общества </v>
          </cell>
          <cell r="AE1262">
            <v>2431111.25</v>
          </cell>
          <cell r="AF1262">
            <v>3513623.3</v>
          </cell>
          <cell r="AG1262" t="str">
            <v xml:space="preserve">материалы </v>
          </cell>
          <cell r="AH1262" t="str">
            <v xml:space="preserve">ИП ПАО «Газпром» </v>
          </cell>
          <cell r="AI1262" t="str">
            <v>Реализация в последующих периодах (2023-2030 г.г.)</v>
          </cell>
          <cell r="AJ1262" t="str">
            <v>Реализация в последующих периодах (2023-2030 г.г.)</v>
          </cell>
          <cell r="AK12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2" t="str">
            <v xml:space="preserve">Астраханская область </v>
          </cell>
          <cell r="AM1262" t="str">
            <v>S005</v>
          </cell>
          <cell r="AN1262" t="str">
            <v xml:space="preserve">УМТСиК ООО "Газпром добыча Астрахань" </v>
          </cell>
          <cell r="AO1262" t="str">
            <v xml:space="preserve">НИ-МТР Реализация (новые)  </v>
          </cell>
        </row>
        <row r="1263">
          <cell r="C1263" t="str">
            <v>40000722I0000494671</v>
          </cell>
          <cell r="E1263">
            <v>40000722</v>
          </cell>
          <cell r="H1263" t="str">
            <v>Головка цементировочная 244,5 мм</v>
          </cell>
          <cell r="I1263" t="str">
            <v>цементировочная 244,5 мм</v>
          </cell>
          <cell r="J1263" t="str">
            <v>нет данных</v>
          </cell>
          <cell r="K1263" t="str">
            <v xml:space="preserve">да </v>
          </cell>
          <cell r="L1263">
            <v>2014</v>
          </cell>
          <cell r="M1263" t="str">
            <v>ШТ</v>
          </cell>
          <cell r="N1263">
            <v>1</v>
          </cell>
          <cell r="O1263">
            <v>1</v>
          </cell>
          <cell r="P1263" t="str">
            <v>нет</v>
          </cell>
          <cell r="Q1263" t="str">
            <v>нет данных</v>
          </cell>
          <cell r="T1263" t="str">
            <v>Х</v>
          </cell>
          <cell r="V1263" t="str">
            <v>Неотапливаемый склад</v>
          </cell>
          <cell r="W1263">
            <v>1584619.58</v>
          </cell>
          <cell r="Y1263">
            <v>1901543.5</v>
          </cell>
          <cell r="AC1263" t="str">
            <v xml:space="preserve">Не востребовано в производственной деятельности структурных подразделений Общества </v>
          </cell>
          <cell r="AE1263">
            <v>3558746.9699999997</v>
          </cell>
          <cell r="AF1263">
            <v>5143366.55</v>
          </cell>
          <cell r="AG1263" t="str">
            <v xml:space="preserve">материалы </v>
          </cell>
          <cell r="AH1263" t="str">
            <v xml:space="preserve">ИП ПАО «Газпром» </v>
          </cell>
          <cell r="AI1263" t="str">
            <v>Реализация в последующих периодах (2023-2030 г.г.)</v>
          </cell>
          <cell r="AJ1263" t="str">
            <v>Реализация в последующих периодах (2023-2030 г.г.)</v>
          </cell>
          <cell r="AK12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3" t="str">
            <v xml:space="preserve">Астраханская область </v>
          </cell>
          <cell r="AM1263" t="str">
            <v>S005</v>
          </cell>
          <cell r="AN1263" t="str">
            <v xml:space="preserve">УМТСиК ООО "Газпром добыча Астрахань" </v>
          </cell>
          <cell r="AO1263" t="str">
            <v xml:space="preserve">НИ-МТР Реализация (новые)  </v>
          </cell>
        </row>
        <row r="1264">
          <cell r="C1264" t="str">
            <v>40000722I0000494681</v>
          </cell>
          <cell r="E1264">
            <v>40000722</v>
          </cell>
          <cell r="H1264" t="str">
            <v>Головка цементировочная 244,5 мм</v>
          </cell>
          <cell r="I1264" t="str">
            <v>цементировочная 244,5 мм</v>
          </cell>
          <cell r="J1264" t="str">
            <v>нет данных</v>
          </cell>
          <cell r="K1264" t="str">
            <v xml:space="preserve">да </v>
          </cell>
          <cell r="L1264">
            <v>2014</v>
          </cell>
          <cell r="M1264" t="str">
            <v>ШТ</v>
          </cell>
          <cell r="N1264">
            <v>1</v>
          </cell>
          <cell r="O1264">
            <v>1</v>
          </cell>
          <cell r="P1264" t="str">
            <v>нет</v>
          </cell>
          <cell r="Q1264" t="str">
            <v>нет данных</v>
          </cell>
          <cell r="T1264" t="str">
            <v>Х</v>
          </cell>
          <cell r="V1264" t="str">
            <v>Неотапливаемый склад</v>
          </cell>
          <cell r="W1264">
            <v>1584619.58</v>
          </cell>
          <cell r="Y1264">
            <v>1901543.5</v>
          </cell>
          <cell r="AC1264" t="str">
            <v xml:space="preserve">Не востребовано в производственной деятельности структурных подразделений Общества </v>
          </cell>
          <cell r="AE1264">
            <v>3558746.9699999997</v>
          </cell>
          <cell r="AF1264">
            <v>5143366.55</v>
          </cell>
          <cell r="AG1264" t="str">
            <v xml:space="preserve">материалы </v>
          </cell>
          <cell r="AH1264" t="str">
            <v xml:space="preserve">ИП ПАО «Газпром» </v>
          </cell>
          <cell r="AI1264" t="str">
            <v>Реализация в последующих периодах (2023-2030 г.г.)</v>
          </cell>
          <cell r="AJ1264" t="str">
            <v>Реализация в последующих периодах (2023-2030 г.г.)</v>
          </cell>
          <cell r="AK12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4" t="str">
            <v xml:space="preserve">Астраханская область </v>
          </cell>
          <cell r="AM1264" t="str">
            <v>S005</v>
          </cell>
          <cell r="AN1264" t="str">
            <v xml:space="preserve">УМТСиК ООО "Газпром добыча Астрахань" </v>
          </cell>
          <cell r="AO1264" t="str">
            <v xml:space="preserve">НИ-МТР Реализация (новые)  </v>
          </cell>
        </row>
        <row r="1265">
          <cell r="C1265" t="str">
            <v>40000711I0000494241</v>
          </cell>
          <cell r="E1265">
            <v>40000711</v>
          </cell>
          <cell r="H1265" t="str">
            <v>Головка цементировочная 324мм</v>
          </cell>
          <cell r="I1265" t="str">
            <v>цементировочная 324мм</v>
          </cell>
          <cell r="J1265" t="str">
            <v>нет данных</v>
          </cell>
          <cell r="K1265" t="str">
            <v xml:space="preserve">да </v>
          </cell>
          <cell r="L1265">
            <v>2013</v>
          </cell>
          <cell r="M1265" t="str">
            <v>ШТ</v>
          </cell>
          <cell r="N1265">
            <v>1</v>
          </cell>
          <cell r="O1265">
            <v>1</v>
          </cell>
          <cell r="P1265" t="str">
            <v>нет</v>
          </cell>
          <cell r="Q1265" t="str">
            <v>нет данных</v>
          </cell>
          <cell r="T1265" t="str">
            <v>Х</v>
          </cell>
          <cell r="V1265" t="str">
            <v>Неотапливаемый склад</v>
          </cell>
          <cell r="W1265">
            <v>1862100.05</v>
          </cell>
          <cell r="Y1265">
            <v>2234520.06</v>
          </cell>
          <cell r="AC1265" t="str">
            <v xml:space="preserve">Не востребовано в производственной деятельности структурных подразделений Общества </v>
          </cell>
          <cell r="AE1265">
            <v>4181914.08</v>
          </cell>
          <cell r="AF1265">
            <v>6044014.1299999999</v>
          </cell>
          <cell r="AG1265" t="str">
            <v xml:space="preserve">материалы </v>
          </cell>
          <cell r="AH1265" t="str">
            <v xml:space="preserve">ИП ПАО «Газпром» </v>
          </cell>
          <cell r="AI1265" t="str">
            <v>Реализация в последующих периодах (2023-2030 г.г.)</v>
          </cell>
          <cell r="AJ1265" t="str">
            <v>Реализация в последующих периодах (2023-2030 г.г.)</v>
          </cell>
          <cell r="AK12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5" t="str">
            <v xml:space="preserve">Астраханская область </v>
          </cell>
          <cell r="AM1265" t="str">
            <v>S005</v>
          </cell>
          <cell r="AN1265" t="str">
            <v xml:space="preserve">УМТСиК ООО "Газпром добыча Астрахань" </v>
          </cell>
          <cell r="AO1265" t="str">
            <v xml:space="preserve">НИ-МТР Реализация (новые)  </v>
          </cell>
        </row>
        <row r="1266">
          <cell r="C1266" t="str">
            <v>40000711I0000494251</v>
          </cell>
          <cell r="E1266">
            <v>40000711</v>
          </cell>
          <cell r="H1266" t="str">
            <v>Головка цементировочная 324мм</v>
          </cell>
          <cell r="I1266" t="str">
            <v>цементировочная 324мм</v>
          </cell>
          <cell r="J1266" t="str">
            <v>нет данных</v>
          </cell>
          <cell r="K1266" t="str">
            <v xml:space="preserve">да </v>
          </cell>
          <cell r="L1266">
            <v>2013</v>
          </cell>
          <cell r="M1266" t="str">
            <v>ШТ</v>
          </cell>
          <cell r="N1266">
            <v>1</v>
          </cell>
          <cell r="O1266">
            <v>1</v>
          </cell>
          <cell r="P1266" t="str">
            <v>нет</v>
          </cell>
          <cell r="Q1266" t="str">
            <v>нет данных</v>
          </cell>
          <cell r="T1266" t="str">
            <v>Х</v>
          </cell>
          <cell r="V1266" t="str">
            <v>Неотапливаемый склад</v>
          </cell>
          <cell r="W1266">
            <v>1862100.05</v>
          </cell>
          <cell r="Y1266">
            <v>2234520.06</v>
          </cell>
          <cell r="AC1266" t="str">
            <v xml:space="preserve">Не востребовано в производственной деятельности структурных подразделений Общества </v>
          </cell>
          <cell r="AE1266">
            <v>4181914.08</v>
          </cell>
          <cell r="AF1266">
            <v>6044014.1299999999</v>
          </cell>
          <cell r="AG1266" t="str">
            <v xml:space="preserve">материалы </v>
          </cell>
          <cell r="AH1266" t="str">
            <v xml:space="preserve">ИП ПАО «Газпром» </v>
          </cell>
          <cell r="AI1266" t="str">
            <v>Реализация в последующих периодах (2023-2030 г.г.)</v>
          </cell>
          <cell r="AJ1266" t="str">
            <v>Реализация в последующих периодах (2023-2030 г.г.)</v>
          </cell>
          <cell r="AK12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6" t="str">
            <v xml:space="preserve">Астраханская область </v>
          </cell>
          <cell r="AM1266" t="str">
            <v>S005</v>
          </cell>
          <cell r="AN1266" t="str">
            <v xml:space="preserve">УМТСиК ООО "Газпром добыча Астрахань" </v>
          </cell>
          <cell r="AO1266" t="str">
            <v xml:space="preserve">НИ-МТР Реализация (новые)  </v>
          </cell>
        </row>
        <row r="1267">
          <cell r="C1267" t="str">
            <v>40000711I0000494261</v>
          </cell>
          <cell r="E1267">
            <v>40000711</v>
          </cell>
          <cell r="H1267" t="str">
            <v>Головка цементировочная 324мм</v>
          </cell>
          <cell r="I1267" t="str">
            <v>цементировочная 324мм</v>
          </cell>
          <cell r="J1267" t="str">
            <v>нет данных</v>
          </cell>
          <cell r="K1267" t="str">
            <v xml:space="preserve">да </v>
          </cell>
          <cell r="L1267">
            <v>2013</v>
          </cell>
          <cell r="M1267" t="str">
            <v>ШТ</v>
          </cell>
          <cell r="N1267">
            <v>1</v>
          </cell>
          <cell r="O1267">
            <v>1</v>
          </cell>
          <cell r="P1267" t="str">
            <v>нет</v>
          </cell>
          <cell r="Q1267" t="str">
            <v>нет данных</v>
          </cell>
          <cell r="T1267" t="str">
            <v>Х</v>
          </cell>
          <cell r="V1267" t="str">
            <v>Неотапливаемый склад</v>
          </cell>
          <cell r="W1267">
            <v>1874158.24</v>
          </cell>
          <cell r="Y1267">
            <v>2248989.89</v>
          </cell>
          <cell r="AC1267" t="str">
            <v xml:space="preserve">Не востребовано в производственной деятельности структурных подразделений Общества </v>
          </cell>
          <cell r="AE1267">
            <v>4208994.43</v>
          </cell>
          <cell r="AF1267">
            <v>6083152.6699999999</v>
          </cell>
          <cell r="AG1267" t="str">
            <v xml:space="preserve">материалы </v>
          </cell>
          <cell r="AH1267" t="str">
            <v xml:space="preserve">ИП ПАО «Газпром» </v>
          </cell>
          <cell r="AI1267" t="str">
            <v>Реализация в последующих периодах (2023-2030 г.г.)</v>
          </cell>
          <cell r="AJ1267" t="str">
            <v>Реализация в последующих периодах (2023-2030 г.г.)</v>
          </cell>
          <cell r="AK12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7" t="str">
            <v xml:space="preserve">Астраханская область </v>
          </cell>
          <cell r="AM1267" t="str">
            <v>S005</v>
          </cell>
          <cell r="AN1267" t="str">
            <v xml:space="preserve">УМТСиК ООО "Газпром добыча Астрахань" </v>
          </cell>
          <cell r="AO1267" t="str">
            <v xml:space="preserve">НИ-МТР Реализация (новые)  </v>
          </cell>
        </row>
        <row r="1268">
          <cell r="C1268" t="str">
            <v>40000709I0000494161</v>
          </cell>
          <cell r="E1268">
            <v>40000709</v>
          </cell>
          <cell r="H1268" t="str">
            <v>Муфта с посадочным седлом 324мм</v>
          </cell>
          <cell r="I1268" t="str">
            <v>с посадочным седлом 324мм</v>
          </cell>
          <cell r="J1268" t="str">
            <v>нет данных</v>
          </cell>
          <cell r="K1268" t="str">
            <v xml:space="preserve">да </v>
          </cell>
          <cell r="L1268">
            <v>2013</v>
          </cell>
          <cell r="M1268" t="str">
            <v>ШТ</v>
          </cell>
          <cell r="N1268">
            <v>1</v>
          </cell>
          <cell r="O1268">
            <v>1</v>
          </cell>
          <cell r="P1268" t="str">
            <v>нет</v>
          </cell>
          <cell r="Q1268" t="str">
            <v>нет данных</v>
          </cell>
          <cell r="T1268" t="str">
            <v>Х</v>
          </cell>
          <cell r="V1268" t="str">
            <v>Неотапливаемый склад</v>
          </cell>
          <cell r="W1268">
            <v>150388.44</v>
          </cell>
          <cell r="Y1268">
            <v>180466.13</v>
          </cell>
          <cell r="AC1268" t="str">
            <v xml:space="preserve">Не востребовано в производственной деятельности структурных подразделений Общества </v>
          </cell>
          <cell r="AE1268">
            <v>337743.15</v>
          </cell>
          <cell r="AF1268">
            <v>488131.59</v>
          </cell>
          <cell r="AG1268" t="str">
            <v xml:space="preserve">материалы </v>
          </cell>
          <cell r="AH1268" t="str">
            <v xml:space="preserve">ИП ПАО «Газпром» </v>
          </cell>
          <cell r="AI1268" t="str">
            <v>Реализация в последующих периодах (2023-2030 г.г.)</v>
          </cell>
          <cell r="AJ1268" t="str">
            <v>Реализация в последующих периодах (2023-2030 г.г.)</v>
          </cell>
          <cell r="AK12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8" t="str">
            <v xml:space="preserve">Астраханская область </v>
          </cell>
          <cell r="AM1268" t="str">
            <v>S005</v>
          </cell>
          <cell r="AN1268" t="str">
            <v xml:space="preserve">УМТСиК ООО "Газпром добыча Астрахань" </v>
          </cell>
          <cell r="AO1268" t="str">
            <v xml:space="preserve">НИ-МТР Реализация (новые)  </v>
          </cell>
        </row>
        <row r="1269">
          <cell r="C1269" t="str">
            <v>40000709I0000494181</v>
          </cell>
          <cell r="E1269">
            <v>40000709</v>
          </cell>
          <cell r="H1269" t="str">
            <v>Муфта с посадочным седлом 324мм</v>
          </cell>
          <cell r="I1269" t="str">
            <v>с посадочным седлом 324мм</v>
          </cell>
          <cell r="J1269" t="str">
            <v>нет данных</v>
          </cell>
          <cell r="K1269" t="str">
            <v xml:space="preserve">да </v>
          </cell>
          <cell r="L1269">
            <v>2013</v>
          </cell>
          <cell r="M1269" t="str">
            <v>ШТ</v>
          </cell>
          <cell r="N1269">
            <v>1</v>
          </cell>
          <cell r="O1269">
            <v>1</v>
          </cell>
          <cell r="P1269" t="str">
            <v>нет</v>
          </cell>
          <cell r="Q1269" t="str">
            <v>нет данных</v>
          </cell>
          <cell r="T1269" t="str">
            <v>Х</v>
          </cell>
          <cell r="V1269" t="str">
            <v>Неотапливаемый склад</v>
          </cell>
          <cell r="W1269">
            <v>150388.44</v>
          </cell>
          <cell r="Y1269">
            <v>180466.13</v>
          </cell>
          <cell r="AC1269" t="str">
            <v xml:space="preserve">Не востребовано в производственной деятельности структурных подразделений Общества </v>
          </cell>
          <cell r="AE1269">
            <v>337743.15</v>
          </cell>
          <cell r="AF1269">
            <v>488131.59</v>
          </cell>
          <cell r="AG1269" t="str">
            <v xml:space="preserve">материалы </v>
          </cell>
          <cell r="AH1269" t="str">
            <v xml:space="preserve">ИП ПАО «Газпром» </v>
          </cell>
          <cell r="AI1269" t="str">
            <v>Реализация в последующих периодах (2023-2030 г.г.)</v>
          </cell>
          <cell r="AJ1269" t="str">
            <v>Реализация в последующих периодах (2023-2030 г.г.)</v>
          </cell>
          <cell r="AK12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69" t="str">
            <v xml:space="preserve">Астраханская область </v>
          </cell>
          <cell r="AM1269" t="str">
            <v>S005</v>
          </cell>
          <cell r="AN1269" t="str">
            <v xml:space="preserve">УМТСиК ООО "Газпром добыча Астрахань" </v>
          </cell>
          <cell r="AO1269" t="str">
            <v xml:space="preserve">НИ-МТР Реализация (новые)  </v>
          </cell>
        </row>
        <row r="1270">
          <cell r="C1270" t="str">
            <v>40000710I0000494211</v>
          </cell>
          <cell r="E1270">
            <v>40000710</v>
          </cell>
          <cell r="H1270" t="str">
            <v>Муфта ступенчатого цементирования 324мм</v>
          </cell>
          <cell r="I1270" t="str">
            <v>ступенчатого цементирования 324мм</v>
          </cell>
          <cell r="J1270" t="str">
            <v>нет данных</v>
          </cell>
          <cell r="K1270" t="str">
            <v xml:space="preserve">да </v>
          </cell>
          <cell r="L1270">
            <v>2013</v>
          </cell>
          <cell r="M1270" t="str">
            <v>ШТ</v>
          </cell>
          <cell r="N1270">
            <v>1</v>
          </cell>
          <cell r="O1270">
            <v>1</v>
          </cell>
          <cell r="P1270" t="str">
            <v>нет</v>
          </cell>
          <cell r="Q1270" t="str">
            <v>нет данных</v>
          </cell>
          <cell r="T1270" t="str">
            <v>Х</v>
          </cell>
          <cell r="V1270" t="str">
            <v>Неотапливаемый склад</v>
          </cell>
          <cell r="W1270">
            <v>965471.6</v>
          </cell>
          <cell r="Y1270">
            <v>1158565.92</v>
          </cell>
          <cell r="AC1270" t="str">
            <v xml:space="preserve">Не востребовано в производственной деятельности структурных подразделений Общества </v>
          </cell>
          <cell r="AE1270">
            <v>2168261.21</v>
          </cell>
          <cell r="AF1270">
            <v>3133732.81</v>
          </cell>
          <cell r="AG1270" t="str">
            <v xml:space="preserve">материалы </v>
          </cell>
          <cell r="AH1270" t="str">
            <v xml:space="preserve">ИП ПАО «Газпром» </v>
          </cell>
          <cell r="AI1270" t="str">
            <v>Реализация в последующих периодах (2023-2030 г.г.)</v>
          </cell>
          <cell r="AJ1270" t="str">
            <v>Реализация в последующих периодах (2023-2030 г.г.)</v>
          </cell>
          <cell r="AK12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0" t="str">
            <v xml:space="preserve">Астраханская область </v>
          </cell>
          <cell r="AM1270" t="str">
            <v>S005</v>
          </cell>
          <cell r="AN1270" t="str">
            <v xml:space="preserve">УМТСиК ООО "Газпром добыча Астрахань" </v>
          </cell>
          <cell r="AO1270" t="str">
            <v xml:space="preserve">НИ-МТР Реализация (новые)  </v>
          </cell>
        </row>
        <row r="1271">
          <cell r="C1271" t="str">
            <v>40000710I0000494231</v>
          </cell>
          <cell r="E1271">
            <v>40000710</v>
          </cell>
          <cell r="H1271" t="str">
            <v>Муфта ступенчатого цементирования 324мм</v>
          </cell>
          <cell r="I1271" t="str">
            <v>ступенчатого цементирования 324мм</v>
          </cell>
          <cell r="J1271" t="str">
            <v>нет данных</v>
          </cell>
          <cell r="K1271" t="str">
            <v xml:space="preserve">да </v>
          </cell>
          <cell r="L1271">
            <v>2013</v>
          </cell>
          <cell r="M1271" t="str">
            <v>ШТ</v>
          </cell>
          <cell r="N1271">
            <v>1</v>
          </cell>
          <cell r="O1271">
            <v>1</v>
          </cell>
          <cell r="P1271" t="str">
            <v>нет</v>
          </cell>
          <cell r="Q1271" t="str">
            <v>нет данных</v>
          </cell>
          <cell r="T1271" t="str">
            <v>Х</v>
          </cell>
          <cell r="V1271" t="str">
            <v>Неотапливаемый склад</v>
          </cell>
          <cell r="W1271">
            <v>965471.6</v>
          </cell>
          <cell r="Y1271">
            <v>1158565.92</v>
          </cell>
          <cell r="AC1271" t="str">
            <v xml:space="preserve">Не востребовано в производственной деятельности структурных подразделений Общества </v>
          </cell>
          <cell r="AE1271">
            <v>2168261.21</v>
          </cell>
          <cell r="AF1271">
            <v>3133732.81</v>
          </cell>
          <cell r="AG1271" t="str">
            <v xml:space="preserve">материалы </v>
          </cell>
          <cell r="AH1271" t="str">
            <v xml:space="preserve">ИП ПАО «Газпром» </v>
          </cell>
          <cell r="AI1271" t="str">
            <v>Реализация в последующих периодах (2023-2030 г.г.)</v>
          </cell>
          <cell r="AJ1271" t="str">
            <v>Реализация в последующих периодах (2023-2030 г.г.)</v>
          </cell>
          <cell r="AK12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1" t="str">
            <v xml:space="preserve">Астраханская область </v>
          </cell>
          <cell r="AM1271" t="str">
            <v>S005</v>
          </cell>
          <cell r="AN1271" t="str">
            <v xml:space="preserve">УМТСиК ООО "Газпром добыча Астрахань" </v>
          </cell>
          <cell r="AO1271" t="str">
            <v xml:space="preserve">НИ-МТР Реализация (новые)  </v>
          </cell>
        </row>
        <row r="1272">
          <cell r="C1272" t="str">
            <v>40000726I0000494861</v>
          </cell>
          <cell r="E1272">
            <v>40000726</v>
          </cell>
          <cell r="H1272" t="str">
            <v>Пакер заколонный 168,3 мм Vam Top</v>
          </cell>
          <cell r="I1272" t="str">
            <v>заколонный 168,3 мм Vam Top</v>
          </cell>
          <cell r="J1272" t="str">
            <v>нет данных</v>
          </cell>
          <cell r="K1272" t="str">
            <v xml:space="preserve">да </v>
          </cell>
          <cell r="L1272">
            <v>2013</v>
          </cell>
          <cell r="M1272" t="str">
            <v>ШТ</v>
          </cell>
          <cell r="N1272">
            <v>1</v>
          </cell>
          <cell r="O1272">
            <v>1</v>
          </cell>
          <cell r="P1272" t="str">
            <v>нет</v>
          </cell>
          <cell r="Q1272" t="str">
            <v>нет данных</v>
          </cell>
          <cell r="T1272" t="str">
            <v>Х</v>
          </cell>
          <cell r="V1272" t="str">
            <v>Неотапливаемый склад</v>
          </cell>
          <cell r="W1272">
            <v>1485802.55</v>
          </cell>
          <cell r="Y1272">
            <v>1782963.06</v>
          </cell>
          <cell r="AC1272" t="str">
            <v xml:space="preserve">Не востребовано в производственной деятельности структурных подразделений Общества </v>
          </cell>
          <cell r="AE1272">
            <v>3336823.1800000006</v>
          </cell>
          <cell r="AF1272">
            <v>4822625.7300000004</v>
          </cell>
          <cell r="AG1272" t="str">
            <v xml:space="preserve">материалы </v>
          </cell>
          <cell r="AH1272" t="str">
            <v xml:space="preserve">ИП ПАО «Газпром» </v>
          </cell>
          <cell r="AI1272" t="str">
            <v>Реализация в последующих периодах (2023-2030 г.г.)</v>
          </cell>
          <cell r="AJ1272" t="str">
            <v>Реализация в последующих периодах (2023-2030 г.г.)</v>
          </cell>
          <cell r="AK12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2" t="str">
            <v xml:space="preserve">Астраханская область </v>
          </cell>
          <cell r="AM1272" t="str">
            <v>S005</v>
          </cell>
          <cell r="AN1272" t="str">
            <v xml:space="preserve">УМТСиК ООО "Газпром добыча Астрахань" </v>
          </cell>
          <cell r="AO1272" t="str">
            <v xml:space="preserve">НИ-МТР Реализация (новые)  </v>
          </cell>
        </row>
        <row r="1273">
          <cell r="C1273" t="str">
            <v>40000720I0000494611</v>
          </cell>
          <cell r="E1273">
            <v>40000720</v>
          </cell>
          <cell r="H1273" t="str">
            <v>Пакер-муфта 244,5 мм</v>
          </cell>
          <cell r="I1273" t="str">
            <v xml:space="preserve"> 244,5 мм</v>
          </cell>
          <cell r="J1273" t="str">
            <v>нет данных</v>
          </cell>
          <cell r="K1273" t="str">
            <v xml:space="preserve">да </v>
          </cell>
          <cell r="L1273">
            <v>2014</v>
          </cell>
          <cell r="M1273" t="str">
            <v>ШТ</v>
          </cell>
          <cell r="N1273">
            <v>1</v>
          </cell>
          <cell r="O1273">
            <v>1</v>
          </cell>
          <cell r="P1273" t="str">
            <v>нет</v>
          </cell>
          <cell r="Q1273" t="str">
            <v>нет данных</v>
          </cell>
          <cell r="T1273" t="str">
            <v>Х</v>
          </cell>
          <cell r="V1273" t="str">
            <v>Неотапливаемый склад</v>
          </cell>
          <cell r="W1273">
            <v>2386811.85</v>
          </cell>
          <cell r="Y1273">
            <v>2864174.22</v>
          </cell>
          <cell r="AC1273" t="str">
            <v xml:space="preserve">Не востребовано в производственной деятельности структурных подразделений Общества </v>
          </cell>
          <cell r="AE1273">
            <v>5360314.6099999994</v>
          </cell>
          <cell r="AF1273">
            <v>7747126.46</v>
          </cell>
          <cell r="AG1273" t="str">
            <v xml:space="preserve">материалы </v>
          </cell>
          <cell r="AH1273" t="str">
            <v xml:space="preserve">ИП ПАО «Газпром» </v>
          </cell>
          <cell r="AI1273" t="str">
            <v>Реализация в последующих периодах (2023-2030 г.г.)</v>
          </cell>
          <cell r="AJ1273" t="str">
            <v>Реализация в последующих периодах (2023-2030 г.г.)</v>
          </cell>
          <cell r="AK12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3" t="str">
            <v xml:space="preserve">Астраханская область </v>
          </cell>
          <cell r="AM1273" t="str">
            <v>S005</v>
          </cell>
          <cell r="AN1273" t="str">
            <v xml:space="preserve">УМТСиК ООО "Газпром добыча Астрахань" </v>
          </cell>
          <cell r="AO1273" t="str">
            <v xml:space="preserve">НИ-МТР Реализация (новые)  </v>
          </cell>
        </row>
        <row r="1274">
          <cell r="C1274" t="str">
            <v>40000716I0000542761</v>
          </cell>
          <cell r="E1274">
            <v>40000716</v>
          </cell>
          <cell r="H1274" t="str">
            <v>Переводник</v>
          </cell>
          <cell r="I1274" t="str">
            <v>Переводник</v>
          </cell>
          <cell r="J1274" t="str">
            <v>нет данных</v>
          </cell>
          <cell r="K1274" t="str">
            <v xml:space="preserve">да </v>
          </cell>
          <cell r="L1274">
            <v>2014</v>
          </cell>
          <cell r="M1274" t="str">
            <v>ШТ</v>
          </cell>
          <cell r="N1274">
            <v>1</v>
          </cell>
          <cell r="O1274">
            <v>1</v>
          </cell>
          <cell r="P1274" t="str">
            <v>нет</v>
          </cell>
          <cell r="Q1274" t="str">
            <v>нет данных</v>
          </cell>
          <cell r="T1274" t="str">
            <v>Х</v>
          </cell>
          <cell r="V1274" t="str">
            <v>Неотапливаемый склад</v>
          </cell>
          <cell r="W1274">
            <v>363435.11</v>
          </cell>
          <cell r="Y1274">
            <v>436122.13</v>
          </cell>
          <cell r="AC1274" t="str">
            <v xml:space="preserve">Не востребовано в производственной деятельности структурных подразделений Общества </v>
          </cell>
          <cell r="AE1274">
            <v>865749.34</v>
          </cell>
          <cell r="AF1274">
            <v>1229184.45</v>
          </cell>
          <cell r="AG1274" t="str">
            <v xml:space="preserve">материалы </v>
          </cell>
          <cell r="AH1274" t="str">
            <v xml:space="preserve">ИП ПАО «Газпром» </v>
          </cell>
          <cell r="AI1274" t="str">
            <v>Реализация в последующих периодах (2023-2030 г.г.)</v>
          </cell>
          <cell r="AJ1274" t="str">
            <v>Реализация в последующих периодах (2023-2030 г.г.)</v>
          </cell>
          <cell r="AK12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4" t="str">
            <v xml:space="preserve">Астраханская область </v>
          </cell>
          <cell r="AM1274" t="str">
            <v>S005</v>
          </cell>
          <cell r="AN1274" t="str">
            <v xml:space="preserve">УМТСиК ООО "Газпром добыча Астрахань" </v>
          </cell>
          <cell r="AO1274" t="str">
            <v xml:space="preserve">НИ-МТР Реализация (новые)  </v>
          </cell>
        </row>
        <row r="1275">
          <cell r="C1275" t="str">
            <v>40000665I0000554461</v>
          </cell>
          <cell r="E1275">
            <v>40000665</v>
          </cell>
          <cell r="H1275" t="str">
            <v>Пробка ПРП-Ц-426</v>
          </cell>
          <cell r="I1275" t="str">
            <v xml:space="preserve"> ПРП-Ц-426</v>
          </cell>
          <cell r="J1275" t="str">
            <v>нет данных</v>
          </cell>
          <cell r="K1275" t="str">
            <v xml:space="preserve">да </v>
          </cell>
          <cell r="L1275">
            <v>2014</v>
          </cell>
          <cell r="M1275" t="str">
            <v>ШТ</v>
          </cell>
          <cell r="N1275">
            <v>1</v>
          </cell>
          <cell r="O1275">
            <v>1</v>
          </cell>
          <cell r="P1275" t="str">
            <v>нет</v>
          </cell>
          <cell r="Q1275" t="str">
            <v>нет данных</v>
          </cell>
          <cell r="T1275" t="str">
            <v>Х</v>
          </cell>
          <cell r="V1275" t="str">
            <v>Неотапливаемый склад</v>
          </cell>
          <cell r="W1275">
            <v>5728.72</v>
          </cell>
          <cell r="Y1275">
            <v>6874.46</v>
          </cell>
          <cell r="AC1275" t="str">
            <v xml:space="preserve">Не востребовано в производственной деятельности структурных подразделений Общества </v>
          </cell>
          <cell r="AE1275">
            <v>15579.969999999998</v>
          </cell>
          <cell r="AF1275">
            <v>21308.69</v>
          </cell>
          <cell r="AG1275" t="str">
            <v xml:space="preserve">материалы </v>
          </cell>
          <cell r="AH1275" t="str">
            <v xml:space="preserve">ИП ПАО «Газпром» </v>
          </cell>
          <cell r="AI1275" t="str">
            <v>Реализация в последующих периодах (2023-2030 г.г.)</v>
          </cell>
          <cell r="AJ1275" t="str">
            <v>Реализация в последующих периодах (2023-2030 г.г.)</v>
          </cell>
          <cell r="AK12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5" t="str">
            <v xml:space="preserve">Астраханская область </v>
          </cell>
          <cell r="AM1275" t="str">
            <v>S005</v>
          </cell>
          <cell r="AN1275" t="str">
            <v xml:space="preserve">УМТСиК ООО "Газпром добыча Астрахань" </v>
          </cell>
          <cell r="AO1275" t="str">
            <v xml:space="preserve">НИ-МТР Реализация (новые)  </v>
          </cell>
        </row>
        <row r="1276">
          <cell r="C1276" t="str">
            <v>40000707I00003380759</v>
          </cell>
          <cell r="E1276">
            <v>40000707</v>
          </cell>
          <cell r="H1276" t="str">
            <v>Скребок корончатый СК-168/212-216</v>
          </cell>
          <cell r="I1276" t="str">
            <v>корончатый СК-168/212-216</v>
          </cell>
          <cell r="J1276" t="str">
            <v>нет данных</v>
          </cell>
          <cell r="K1276" t="str">
            <v xml:space="preserve">да </v>
          </cell>
          <cell r="L1276">
            <v>2012</v>
          </cell>
          <cell r="M1276" t="str">
            <v>ШТ</v>
          </cell>
          <cell r="N1276">
            <v>59</v>
          </cell>
          <cell r="O1276">
            <v>59</v>
          </cell>
          <cell r="P1276" t="str">
            <v>нет</v>
          </cell>
          <cell r="Q1276" t="str">
            <v>нет данных</v>
          </cell>
          <cell r="T1276" t="str">
            <v>Х</v>
          </cell>
          <cell r="V1276" t="str">
            <v>Неотапливаемый склад</v>
          </cell>
          <cell r="W1276">
            <v>26517.55</v>
          </cell>
          <cell r="Y1276">
            <v>31821.06</v>
          </cell>
          <cell r="AC1276" t="str">
            <v xml:space="preserve">Не востребовано в производственной деятельности структурных подразделений Общества </v>
          </cell>
          <cell r="AE1276">
            <v>79977.48</v>
          </cell>
          <cell r="AF1276">
            <v>106495.03</v>
          </cell>
          <cell r="AG1276" t="str">
            <v xml:space="preserve">материалы </v>
          </cell>
          <cell r="AH1276" t="str">
            <v xml:space="preserve">ИП ПАО «Газпром» </v>
          </cell>
          <cell r="AI1276" t="str">
            <v>Реализация в последующих периодах (2023-2030 г.г.)</v>
          </cell>
          <cell r="AJ1276" t="str">
            <v>Реализация в последующих периодах (2023-2030 г.г.)</v>
          </cell>
          <cell r="AK12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6" t="str">
            <v xml:space="preserve">Астраханская область </v>
          </cell>
          <cell r="AM1276" t="str">
            <v>S005</v>
          </cell>
          <cell r="AN1276" t="str">
            <v xml:space="preserve">УМТСиК ООО "Газпром добыча Астрахань" </v>
          </cell>
          <cell r="AO1276" t="str">
            <v xml:space="preserve">НИ-МТР Реализация (новые)  </v>
          </cell>
        </row>
        <row r="1277">
          <cell r="C1277" t="str">
            <v>40000707I00003380870</v>
          </cell>
          <cell r="E1277">
            <v>40000707</v>
          </cell>
          <cell r="H1277" t="str">
            <v>Скребок корончатый СК-168/212-216</v>
          </cell>
          <cell r="I1277" t="str">
            <v>корончатый СК-168/212-216</v>
          </cell>
          <cell r="J1277" t="str">
            <v>нет данных</v>
          </cell>
          <cell r="K1277" t="str">
            <v xml:space="preserve">да </v>
          </cell>
          <cell r="L1277">
            <v>2012</v>
          </cell>
          <cell r="M1277" t="str">
            <v>ШТ</v>
          </cell>
          <cell r="N1277">
            <v>70</v>
          </cell>
          <cell r="O1277">
            <v>70</v>
          </cell>
          <cell r="P1277" t="str">
            <v>нет</v>
          </cell>
          <cell r="Q1277" t="str">
            <v>нет данных</v>
          </cell>
          <cell r="T1277" t="str">
            <v>Х</v>
          </cell>
          <cell r="V1277" t="str">
            <v>Неотапливаемый склад</v>
          </cell>
          <cell r="W1277">
            <v>31461.5</v>
          </cell>
          <cell r="Y1277">
            <v>37753.800000000003</v>
          </cell>
          <cell r="AC1277" t="str">
            <v xml:space="preserve">Не востребовано в производственной деятельности структурных подразделений Общества </v>
          </cell>
          <cell r="AE1277">
            <v>94888.53</v>
          </cell>
          <cell r="AF1277">
            <v>126350.03</v>
          </cell>
          <cell r="AG1277" t="str">
            <v xml:space="preserve">материалы </v>
          </cell>
          <cell r="AH1277" t="str">
            <v xml:space="preserve">ИП ПАО «Газпром» </v>
          </cell>
          <cell r="AI1277" t="str">
            <v>Реализация в последующих периодах (2023-2030 г.г.)</v>
          </cell>
          <cell r="AJ1277" t="str">
            <v>Реализация в последующих периодах (2023-2030 г.г.)</v>
          </cell>
          <cell r="AK12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7" t="str">
            <v xml:space="preserve">Астраханская область </v>
          </cell>
          <cell r="AM1277" t="str">
            <v>S005</v>
          </cell>
          <cell r="AN1277" t="str">
            <v xml:space="preserve">УМТСиК ООО "Газпром добыча Астрахань" </v>
          </cell>
          <cell r="AO1277" t="str">
            <v xml:space="preserve">НИ-МТР Реализация (новые)  </v>
          </cell>
        </row>
        <row r="1278">
          <cell r="C1278" t="str">
            <v>40000707I00003381043</v>
          </cell>
          <cell r="E1278">
            <v>40000707</v>
          </cell>
          <cell r="H1278" t="str">
            <v>Скребок корончатый СК-168/212-216</v>
          </cell>
          <cell r="I1278" t="str">
            <v>корончатый СК-168/212-216</v>
          </cell>
          <cell r="J1278" t="str">
            <v>нет данных</v>
          </cell>
          <cell r="K1278" t="str">
            <v xml:space="preserve">да </v>
          </cell>
          <cell r="L1278">
            <v>2012</v>
          </cell>
          <cell r="M1278" t="str">
            <v>ШТ</v>
          </cell>
          <cell r="N1278">
            <v>43</v>
          </cell>
          <cell r="O1278">
            <v>43</v>
          </cell>
          <cell r="P1278" t="str">
            <v>нет</v>
          </cell>
          <cell r="Q1278" t="str">
            <v>нет данных</v>
          </cell>
          <cell r="T1278" t="str">
            <v>Х</v>
          </cell>
          <cell r="V1278" t="str">
            <v>Неотапливаемый склад</v>
          </cell>
          <cell r="W1278">
            <v>21017.54</v>
          </cell>
          <cell r="Y1278">
            <v>25221.05</v>
          </cell>
          <cell r="AC1278" t="str">
            <v xml:space="preserve">Не востребовано в производственной деятельности структурных подразделений Общества </v>
          </cell>
          <cell r="AE1278">
            <v>56597.48</v>
          </cell>
          <cell r="AF1278">
            <v>77615.02</v>
          </cell>
          <cell r="AG1278" t="str">
            <v xml:space="preserve">материалы </v>
          </cell>
          <cell r="AH1278" t="str">
            <v xml:space="preserve">ИП ПАО «Газпром» </v>
          </cell>
          <cell r="AI1278" t="str">
            <v>Реализация в последующих периодах (2023-2030 г.г.)</v>
          </cell>
          <cell r="AJ1278" t="str">
            <v>Реализация в последующих периодах (2023-2030 г.г.)</v>
          </cell>
          <cell r="AK12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8" t="str">
            <v xml:space="preserve">Астраханская область </v>
          </cell>
          <cell r="AM1278" t="str">
            <v>S005</v>
          </cell>
          <cell r="AN1278" t="str">
            <v xml:space="preserve">УМТСиК ООО "Газпром добыча Астрахань" </v>
          </cell>
          <cell r="AO1278" t="str">
            <v xml:space="preserve">НИ-МТР Реализация (новые)  </v>
          </cell>
        </row>
        <row r="1279">
          <cell r="C1279" t="str">
            <v>40000707I00005547195</v>
          </cell>
          <cell r="E1279">
            <v>40000707</v>
          </cell>
          <cell r="H1279" t="str">
            <v>Скребок корончатый СК-168/212-216</v>
          </cell>
          <cell r="I1279" t="str">
            <v>корончатый СК-168/212-216</v>
          </cell>
          <cell r="J1279" t="str">
            <v>нет данных</v>
          </cell>
          <cell r="K1279" t="str">
            <v xml:space="preserve">да </v>
          </cell>
          <cell r="L1279">
            <v>2014</v>
          </cell>
          <cell r="M1279" t="str">
            <v>ШТ</v>
          </cell>
          <cell r="N1279">
            <v>95</v>
          </cell>
          <cell r="O1279">
            <v>95</v>
          </cell>
          <cell r="P1279" t="str">
            <v>нет</v>
          </cell>
          <cell r="Q1279" t="str">
            <v>нет данных</v>
          </cell>
          <cell r="T1279" t="str">
            <v>Х</v>
          </cell>
          <cell r="V1279" t="str">
            <v>Неотапливаемый склад</v>
          </cell>
          <cell r="W1279">
            <v>36954.050000000003</v>
          </cell>
          <cell r="Y1279">
            <v>44344.86</v>
          </cell>
          <cell r="AC1279" t="str">
            <v xml:space="preserve">Не востребовано в производственной деятельности структурных подразделений Общества </v>
          </cell>
          <cell r="AE1279">
            <v>134865.22999999998</v>
          </cell>
          <cell r="AF1279">
            <v>171819.28</v>
          </cell>
          <cell r="AG1279" t="str">
            <v xml:space="preserve">материалы </v>
          </cell>
          <cell r="AH1279" t="str">
            <v xml:space="preserve">ИП ПАО «Газпром» </v>
          </cell>
          <cell r="AI1279" t="str">
            <v>Реализация в последующих периодах (2023-2030 г.г.)</v>
          </cell>
          <cell r="AJ1279" t="str">
            <v>Реализация в последующих периодах (2023-2030 г.г.)</v>
          </cell>
          <cell r="AK12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79" t="str">
            <v xml:space="preserve">Астраханская область </v>
          </cell>
          <cell r="AM1279" t="str">
            <v>S005</v>
          </cell>
          <cell r="AN1279" t="str">
            <v xml:space="preserve">УМТСиК ООО "Газпром добыча Астрахань" </v>
          </cell>
          <cell r="AO1279" t="str">
            <v xml:space="preserve">НИ-МТР Реализация (новые)  </v>
          </cell>
        </row>
        <row r="1280">
          <cell r="C1280" t="str">
            <v>40000703I00003387335</v>
          </cell>
          <cell r="E1280">
            <v>40000703</v>
          </cell>
          <cell r="H1280" t="str">
            <v>Скребок корончатый СК-245/295</v>
          </cell>
          <cell r="I1280" t="str">
            <v>корончатый СК-245/295</v>
          </cell>
          <cell r="J1280" t="str">
            <v>нет данных</v>
          </cell>
          <cell r="K1280" t="str">
            <v xml:space="preserve">да </v>
          </cell>
          <cell r="L1280">
            <v>2013</v>
          </cell>
          <cell r="M1280" t="str">
            <v>ШТ</v>
          </cell>
          <cell r="N1280">
            <v>35</v>
          </cell>
          <cell r="O1280">
            <v>35</v>
          </cell>
          <cell r="P1280" t="str">
            <v>нет</v>
          </cell>
          <cell r="Q1280" t="str">
            <v>нет данных</v>
          </cell>
          <cell r="T1280" t="str">
            <v>Х</v>
          </cell>
          <cell r="V1280" t="str">
            <v>Неотапливаемый склад</v>
          </cell>
          <cell r="W1280">
            <v>28269.5</v>
          </cell>
          <cell r="Y1280">
            <v>33923.4</v>
          </cell>
          <cell r="AC1280" t="str">
            <v xml:space="preserve">Не востребовано в производственной деятельности структурных подразделений Общества </v>
          </cell>
          <cell r="AE1280">
            <v>76126.850000000006</v>
          </cell>
          <cell r="AF1280">
            <v>104396.35</v>
          </cell>
          <cell r="AG1280" t="str">
            <v xml:space="preserve">материалы </v>
          </cell>
          <cell r="AH1280" t="str">
            <v xml:space="preserve">ИП ПАО «Газпром» </v>
          </cell>
          <cell r="AI1280" t="str">
            <v>Реализация в последующих периодах (2023-2030 г.г.)</v>
          </cell>
          <cell r="AJ1280" t="str">
            <v>Реализация в последующих периодах (2023-2030 г.г.)</v>
          </cell>
          <cell r="AK128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0" t="str">
            <v xml:space="preserve">Астраханская область </v>
          </cell>
          <cell r="AM1280" t="str">
            <v>S005</v>
          </cell>
          <cell r="AN1280" t="str">
            <v xml:space="preserve">УМТСиК ООО "Газпром добыча Астрахань" </v>
          </cell>
          <cell r="AO1280" t="str">
            <v xml:space="preserve">НИ-МТР Реализация (новые)  </v>
          </cell>
        </row>
        <row r="1281">
          <cell r="C1281" t="str">
            <v>40000703I00003387490</v>
          </cell>
          <cell r="E1281">
            <v>40000703</v>
          </cell>
          <cell r="H1281" t="str">
            <v>Скребок корончатый СК-245/295</v>
          </cell>
          <cell r="I1281" t="str">
            <v>корончатый СК-245/295</v>
          </cell>
          <cell r="J1281" t="str">
            <v>нет данных</v>
          </cell>
          <cell r="K1281" t="str">
            <v xml:space="preserve">да </v>
          </cell>
          <cell r="L1281">
            <v>2013</v>
          </cell>
          <cell r="M1281" t="str">
            <v>ШТ</v>
          </cell>
          <cell r="N1281">
            <v>90</v>
          </cell>
          <cell r="O1281">
            <v>90</v>
          </cell>
          <cell r="P1281" t="str">
            <v>нет</v>
          </cell>
          <cell r="Q1281" t="str">
            <v>нет данных</v>
          </cell>
          <cell r="T1281" t="str">
            <v>Х</v>
          </cell>
          <cell r="V1281" t="str">
            <v>Неотапливаемый склад</v>
          </cell>
          <cell r="W1281">
            <v>66844.800000000003</v>
          </cell>
          <cell r="Y1281">
            <v>80213.759999999995</v>
          </cell>
          <cell r="AC1281" t="str">
            <v xml:space="preserve">Не востребовано в производственной деятельности структурных подразделений Общества </v>
          </cell>
          <cell r="AE1281">
            <v>201602.96000000002</v>
          </cell>
          <cell r="AF1281">
            <v>268447.76</v>
          </cell>
          <cell r="AG1281" t="str">
            <v xml:space="preserve">материалы </v>
          </cell>
          <cell r="AH1281" t="str">
            <v xml:space="preserve">ИП ПАО «Газпром» </v>
          </cell>
          <cell r="AI1281" t="str">
            <v>Реализация в последующих периодах (2023-2030 г.г.)</v>
          </cell>
          <cell r="AJ1281" t="str">
            <v>Реализация в последующих периодах (2023-2030 г.г.)</v>
          </cell>
          <cell r="AK128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1" t="str">
            <v xml:space="preserve">Астраханская область </v>
          </cell>
          <cell r="AM1281" t="str">
            <v>S005</v>
          </cell>
          <cell r="AN1281" t="str">
            <v xml:space="preserve">УМТСиК ООО "Газпром добыча Астрахань" </v>
          </cell>
          <cell r="AO1281" t="str">
            <v xml:space="preserve">НИ-МТР Реализация (новые)  </v>
          </cell>
        </row>
        <row r="1282">
          <cell r="C1282" t="str">
            <v>40000703I00003388040</v>
          </cell>
          <cell r="E1282">
            <v>40000703</v>
          </cell>
          <cell r="H1282" t="str">
            <v>Скребок корончатый СК-245/295</v>
          </cell>
          <cell r="I1282" t="str">
            <v>корончатый СК-245/295</v>
          </cell>
          <cell r="J1282" t="str">
            <v>нет данных</v>
          </cell>
          <cell r="K1282" t="str">
            <v xml:space="preserve">да </v>
          </cell>
          <cell r="L1282">
            <v>2013</v>
          </cell>
          <cell r="M1282" t="str">
            <v>ШТ</v>
          </cell>
          <cell r="N1282">
            <v>40</v>
          </cell>
          <cell r="O1282">
            <v>40</v>
          </cell>
          <cell r="P1282" t="str">
            <v>нет</v>
          </cell>
          <cell r="Q1282" t="str">
            <v>нет данных</v>
          </cell>
          <cell r="T1282" t="str">
            <v>Х</v>
          </cell>
          <cell r="V1282" t="str">
            <v>Неотапливаемый склад</v>
          </cell>
          <cell r="W1282">
            <v>32308</v>
          </cell>
          <cell r="Y1282">
            <v>38769.599999999999</v>
          </cell>
          <cell r="AC1282" t="str">
            <v xml:space="preserve">Не востребовано в производственной деятельности структурных подразделений Общества </v>
          </cell>
          <cell r="AE1282">
            <v>87002.12</v>
          </cell>
          <cell r="AF1282">
            <v>119310.12</v>
          </cell>
          <cell r="AG1282" t="str">
            <v xml:space="preserve">материалы </v>
          </cell>
          <cell r="AH1282" t="str">
            <v xml:space="preserve">ИП ПАО «Газпром» </v>
          </cell>
          <cell r="AI1282" t="str">
            <v>Реализация в последующих периодах (2023-2030 г.г.)</v>
          </cell>
          <cell r="AJ1282" t="str">
            <v>Реализация в последующих периодах (2023-2030 г.г.)</v>
          </cell>
          <cell r="AK128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2" t="str">
            <v xml:space="preserve">Астраханская область </v>
          </cell>
          <cell r="AM1282" t="str">
            <v>S005</v>
          </cell>
          <cell r="AN1282" t="str">
            <v xml:space="preserve">УМТСиК ООО "Газпром добыча Астрахань" </v>
          </cell>
          <cell r="AO1282" t="str">
            <v xml:space="preserve">НИ-МТР Реализация (новые)  </v>
          </cell>
        </row>
        <row r="1283">
          <cell r="C1283" t="str">
            <v>40000703I00003388225</v>
          </cell>
          <cell r="E1283">
            <v>40000703</v>
          </cell>
          <cell r="H1283" t="str">
            <v>Скребок корончатый СК-245/295</v>
          </cell>
          <cell r="I1283" t="str">
            <v>корончатый СК-245/295</v>
          </cell>
          <cell r="J1283" t="str">
            <v>нет данных</v>
          </cell>
          <cell r="K1283" t="str">
            <v xml:space="preserve">да </v>
          </cell>
          <cell r="L1283">
            <v>2013</v>
          </cell>
          <cell r="M1283" t="str">
            <v>ШТ</v>
          </cell>
          <cell r="N1283">
            <v>25</v>
          </cell>
          <cell r="O1283">
            <v>25</v>
          </cell>
          <cell r="P1283" t="str">
            <v>нет</v>
          </cell>
          <cell r="Q1283" t="str">
            <v>нет данных</v>
          </cell>
          <cell r="T1283" t="str">
            <v>Х</v>
          </cell>
          <cell r="V1283" t="str">
            <v>Неотапливаемый склад</v>
          </cell>
          <cell r="W1283">
            <v>20192.5</v>
          </cell>
          <cell r="Y1283">
            <v>24231</v>
          </cell>
          <cell r="AC1283" t="str">
            <v xml:space="preserve">Не востребовано в производственной деятельности структурных подразделений Общества </v>
          </cell>
          <cell r="AE1283">
            <v>54376.320000000007</v>
          </cell>
          <cell r="AF1283">
            <v>74568.820000000007</v>
          </cell>
          <cell r="AG1283" t="str">
            <v xml:space="preserve">материалы </v>
          </cell>
          <cell r="AH1283" t="str">
            <v xml:space="preserve">ИП ПАО «Газпром» </v>
          </cell>
          <cell r="AI1283" t="str">
            <v>Реализация в последующих периодах (2023-2030 г.г.)</v>
          </cell>
          <cell r="AJ1283" t="str">
            <v>Реализация в последующих периодах (2023-2030 г.г.)</v>
          </cell>
          <cell r="AK128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3" t="str">
            <v xml:space="preserve">Астраханская область </v>
          </cell>
          <cell r="AM1283" t="str">
            <v>S005</v>
          </cell>
          <cell r="AN1283" t="str">
            <v xml:space="preserve">УМТСиК ООО "Газпром добыча Астрахань" </v>
          </cell>
          <cell r="AO1283" t="str">
            <v xml:space="preserve">НИ-МТР Реализация (новые)  </v>
          </cell>
        </row>
        <row r="1284">
          <cell r="C1284" t="str">
            <v>40000703I000033883139</v>
          </cell>
          <cell r="E1284">
            <v>40000703</v>
          </cell>
          <cell r="H1284" t="str">
            <v>Скребок корончатый СК-245/295</v>
          </cell>
          <cell r="I1284" t="str">
            <v>корончатый СК-245/295</v>
          </cell>
          <cell r="J1284" t="str">
            <v>нет данных</v>
          </cell>
          <cell r="K1284" t="str">
            <v xml:space="preserve">да </v>
          </cell>
          <cell r="L1284">
            <v>2013</v>
          </cell>
          <cell r="M1284" t="str">
            <v>ШТ</v>
          </cell>
          <cell r="N1284">
            <v>139</v>
          </cell>
          <cell r="O1284">
            <v>139</v>
          </cell>
          <cell r="P1284" t="str">
            <v>нет</v>
          </cell>
          <cell r="Q1284" t="str">
            <v>нет данных</v>
          </cell>
          <cell r="T1284" t="str">
            <v>Х</v>
          </cell>
          <cell r="V1284" t="str">
            <v>Неотапливаемый склад</v>
          </cell>
          <cell r="W1284">
            <v>103238.08</v>
          </cell>
          <cell r="Y1284">
            <v>123885.7</v>
          </cell>
          <cell r="AC1284" t="str">
            <v xml:space="preserve">Не востребовано в производственной деятельности структурных подразделений Общества </v>
          </cell>
          <cell r="AE1284">
            <v>311364.63</v>
          </cell>
          <cell r="AF1284">
            <v>414602.71</v>
          </cell>
          <cell r="AG1284" t="str">
            <v xml:space="preserve">материалы </v>
          </cell>
          <cell r="AH1284" t="str">
            <v xml:space="preserve">ИП ПАО «Газпром» </v>
          </cell>
          <cell r="AI1284" t="str">
            <v>Реализация в последующих периодах (2023-2030 г.г.)</v>
          </cell>
          <cell r="AJ1284" t="str">
            <v>Реализация в последующих периодах (2023-2030 г.г.)</v>
          </cell>
          <cell r="AK128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4" t="str">
            <v xml:space="preserve">Астраханская область </v>
          </cell>
          <cell r="AM1284" t="str">
            <v>S005</v>
          </cell>
          <cell r="AN1284" t="str">
            <v xml:space="preserve">УМТСиК ООО "Газпром добыча Астрахань" </v>
          </cell>
          <cell r="AO1284" t="str">
            <v xml:space="preserve">НИ-МТР Реализация (новые)  </v>
          </cell>
        </row>
        <row r="1285">
          <cell r="C1285" t="str">
            <v>40000703I00005546395</v>
          </cell>
          <cell r="E1285">
            <v>40000703</v>
          </cell>
          <cell r="H1285" t="str">
            <v>Скребок корончатый СК-245/295</v>
          </cell>
          <cell r="I1285" t="str">
            <v>корончатый СК-245/295</v>
          </cell>
          <cell r="J1285" t="str">
            <v>нет данных</v>
          </cell>
          <cell r="K1285" t="str">
            <v xml:space="preserve">да </v>
          </cell>
          <cell r="L1285">
            <v>2013</v>
          </cell>
          <cell r="M1285" t="str">
            <v>ШТ</v>
          </cell>
          <cell r="N1285">
            <v>95</v>
          </cell>
          <cell r="O1285">
            <v>95</v>
          </cell>
          <cell r="P1285" t="str">
            <v>нет</v>
          </cell>
          <cell r="Q1285" t="str">
            <v>нет данных</v>
          </cell>
          <cell r="T1285" t="str">
            <v>Х</v>
          </cell>
          <cell r="V1285" t="str">
            <v>Неотапливаемый склад</v>
          </cell>
          <cell r="W1285">
            <v>60924.45</v>
          </cell>
          <cell r="Y1285">
            <v>73109.34</v>
          </cell>
          <cell r="AC1285" t="str">
            <v xml:space="preserve">Не востребовано в производственной деятельности структурных подразделений Общества </v>
          </cell>
          <cell r="AE1285">
            <v>222346.64</v>
          </cell>
          <cell r="AF1285">
            <v>283271.09000000003</v>
          </cell>
          <cell r="AG1285" t="str">
            <v xml:space="preserve">материалы </v>
          </cell>
          <cell r="AH1285" t="str">
            <v xml:space="preserve">ИП ПАО «Газпром» </v>
          </cell>
          <cell r="AI1285" t="str">
            <v>Реализация в последующих периодах (2023-2030 г.г.)</v>
          </cell>
          <cell r="AJ1285" t="str">
            <v>Реализация в последующих периодах (2023-2030 г.г.)</v>
          </cell>
          <cell r="AK128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5" t="str">
            <v xml:space="preserve">Астраханская область </v>
          </cell>
          <cell r="AM1285" t="str">
            <v>S005</v>
          </cell>
          <cell r="AN1285" t="str">
            <v xml:space="preserve">УМТСиК ООО "Газпром добыча Астрахань" </v>
          </cell>
          <cell r="AO1285" t="str">
            <v xml:space="preserve">НИ-МТР Реализация (новые)  </v>
          </cell>
        </row>
        <row r="1286">
          <cell r="C1286" t="str">
            <v>40000703I000055464119</v>
          </cell>
          <cell r="E1286">
            <v>40000703</v>
          </cell>
          <cell r="H1286" t="str">
            <v>Скребок корончатый СК-245/295</v>
          </cell>
          <cell r="I1286" t="str">
            <v>корончатый СК-245/295</v>
          </cell>
          <cell r="J1286" t="str">
            <v>нет данных</v>
          </cell>
          <cell r="K1286" t="str">
            <v xml:space="preserve">да </v>
          </cell>
          <cell r="L1286">
            <v>2013</v>
          </cell>
          <cell r="M1286" t="str">
            <v>ШТ</v>
          </cell>
          <cell r="N1286">
            <v>119</v>
          </cell>
          <cell r="O1286">
            <v>119</v>
          </cell>
          <cell r="P1286" t="str">
            <v>нет</v>
          </cell>
          <cell r="Q1286" t="str">
            <v>нет данных</v>
          </cell>
          <cell r="T1286" t="str">
            <v>Х</v>
          </cell>
          <cell r="V1286" t="str">
            <v>Неотапливаемый склад</v>
          </cell>
          <cell r="W1286">
            <v>76315.89</v>
          </cell>
          <cell r="Y1286">
            <v>91579.07</v>
          </cell>
          <cell r="AC1286" t="str">
            <v xml:space="preserve">Не востребовано в производственной деятельности структурных подразделений Общества </v>
          </cell>
          <cell r="AE1286">
            <v>278518.40999999997</v>
          </cell>
          <cell r="AF1286">
            <v>354834.3</v>
          </cell>
          <cell r="AG1286" t="str">
            <v xml:space="preserve">материалы </v>
          </cell>
          <cell r="AH1286" t="str">
            <v xml:space="preserve">ИП ПАО «Газпром» </v>
          </cell>
          <cell r="AI1286" t="str">
            <v>Реализация в последующих периодах (2023-2030 г.г.)</v>
          </cell>
          <cell r="AJ1286" t="str">
            <v>Реализация в последующих периодах (2023-2030 г.г.)</v>
          </cell>
          <cell r="AK128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6" t="str">
            <v xml:space="preserve">Астраханская область </v>
          </cell>
          <cell r="AM1286" t="str">
            <v>S005</v>
          </cell>
          <cell r="AN1286" t="str">
            <v xml:space="preserve">УМТСиК ООО "Газпром добыча Астрахань" </v>
          </cell>
          <cell r="AO1286" t="str">
            <v xml:space="preserve">НИ-МТР Реализация (новые)  </v>
          </cell>
        </row>
        <row r="1287">
          <cell r="C1287" t="str">
            <v>40000703I00005546522</v>
          </cell>
          <cell r="E1287">
            <v>40000703</v>
          </cell>
          <cell r="H1287" t="str">
            <v>Скребок корончатый СК-245/295</v>
          </cell>
          <cell r="I1287" t="str">
            <v>корончатый СК-245/295</v>
          </cell>
          <cell r="J1287" t="str">
            <v>нет данных</v>
          </cell>
          <cell r="K1287" t="str">
            <v xml:space="preserve">да </v>
          </cell>
          <cell r="L1287">
            <v>2013</v>
          </cell>
          <cell r="M1287" t="str">
            <v>ШТ</v>
          </cell>
          <cell r="N1287">
            <v>22</v>
          </cell>
          <cell r="O1287">
            <v>22</v>
          </cell>
          <cell r="P1287" t="str">
            <v>нет</v>
          </cell>
          <cell r="Q1287" t="str">
            <v>нет данных</v>
          </cell>
          <cell r="T1287" t="str">
            <v>Х</v>
          </cell>
          <cell r="V1287" t="str">
            <v>Неотапливаемый склад</v>
          </cell>
          <cell r="W1287">
            <v>15343.46</v>
          </cell>
          <cell r="Y1287">
            <v>18412.150000000001</v>
          </cell>
          <cell r="AC1287" t="str">
            <v xml:space="preserve">Не востребовано в производственной деятельности структурных подразделений Общества </v>
          </cell>
          <cell r="AE1287">
            <v>50256.15</v>
          </cell>
          <cell r="AF1287">
            <v>65599.61</v>
          </cell>
          <cell r="AG1287" t="str">
            <v xml:space="preserve">материалы </v>
          </cell>
          <cell r="AH1287" t="str">
            <v xml:space="preserve">ИП ПАО «Газпром» </v>
          </cell>
          <cell r="AI1287" t="str">
            <v>Реализация в последующих периодах (2023-2030 г.г.)</v>
          </cell>
          <cell r="AJ1287" t="str">
            <v>Реализация в последующих периодах (2023-2030 г.г.)</v>
          </cell>
          <cell r="AK128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7" t="str">
            <v xml:space="preserve">Астраханская область </v>
          </cell>
          <cell r="AM1287" t="str">
            <v>S005</v>
          </cell>
          <cell r="AN1287" t="str">
            <v xml:space="preserve">УМТСиК ООО "Газпром добыча Астрахань" </v>
          </cell>
          <cell r="AO1287" t="str">
            <v xml:space="preserve">НИ-МТР Реализация (новые)  </v>
          </cell>
        </row>
        <row r="1288">
          <cell r="C1288" t="str">
            <v>40000703I000055466140</v>
          </cell>
          <cell r="E1288">
            <v>40000703</v>
          </cell>
          <cell r="H1288" t="str">
            <v>Скребок корончатый СК-245/295</v>
          </cell>
          <cell r="I1288" t="str">
            <v>корончатый СК-245/295</v>
          </cell>
          <cell r="J1288" t="str">
            <v>нет данных</v>
          </cell>
          <cell r="K1288" t="str">
            <v xml:space="preserve">да </v>
          </cell>
          <cell r="L1288">
            <v>2013</v>
          </cell>
          <cell r="M1288" t="str">
            <v>ШТ</v>
          </cell>
          <cell r="N1288">
            <v>140</v>
          </cell>
          <cell r="O1288">
            <v>140</v>
          </cell>
          <cell r="P1288" t="str">
            <v>нет</v>
          </cell>
          <cell r="Q1288" t="str">
            <v>нет данных</v>
          </cell>
          <cell r="T1288" t="str">
            <v>Х</v>
          </cell>
          <cell r="V1288" t="str">
            <v>Неотапливаемый склад</v>
          </cell>
          <cell r="W1288">
            <v>89783.4</v>
          </cell>
          <cell r="Y1288">
            <v>107740.08</v>
          </cell>
          <cell r="AC1288" t="str">
            <v xml:space="preserve">Не востребовано в производственной деятельности структурных подразделений Общества </v>
          </cell>
          <cell r="AE1288">
            <v>327668.70999999996</v>
          </cell>
          <cell r="AF1288">
            <v>417452.11</v>
          </cell>
          <cell r="AG1288" t="str">
            <v xml:space="preserve">материалы </v>
          </cell>
          <cell r="AH1288" t="str">
            <v xml:space="preserve">ИП ПАО «Газпром» </v>
          </cell>
          <cell r="AI1288" t="str">
            <v>Реализация в последующих периодах (2023-2030 г.г.)</v>
          </cell>
          <cell r="AJ1288" t="str">
            <v>Реализация в последующих периодах (2023-2030 г.г.)</v>
          </cell>
          <cell r="AK128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8" t="str">
            <v xml:space="preserve">Астраханская область </v>
          </cell>
          <cell r="AM1288" t="str">
            <v>S005</v>
          </cell>
          <cell r="AN1288" t="str">
            <v xml:space="preserve">УМТСиК ООО "Газпром добыча Астрахань" </v>
          </cell>
          <cell r="AO1288" t="str">
            <v xml:space="preserve">НИ-МТР Реализация (новые)  </v>
          </cell>
        </row>
        <row r="1289">
          <cell r="C1289" t="str">
            <v>20020201I00005543120</v>
          </cell>
          <cell r="E1289">
            <v>20020201</v>
          </cell>
          <cell r="H1289" t="str">
            <v>Скребок корончатый СК-324/394</v>
          </cell>
          <cell r="I1289" t="str">
            <v>корончатый СК-324/394</v>
          </cell>
          <cell r="J1289" t="str">
            <v>нет данных</v>
          </cell>
          <cell r="K1289" t="str">
            <v xml:space="preserve">да </v>
          </cell>
          <cell r="L1289">
            <v>2013</v>
          </cell>
          <cell r="M1289" t="str">
            <v>ШТ</v>
          </cell>
          <cell r="N1289">
            <v>20</v>
          </cell>
          <cell r="O1289">
            <v>20</v>
          </cell>
          <cell r="P1289" t="str">
            <v>нет</v>
          </cell>
          <cell r="Q1289" t="str">
            <v>нет данных</v>
          </cell>
          <cell r="T1289" t="str">
            <v>Х</v>
          </cell>
          <cell r="V1289" t="str">
            <v>Неотапливаемый склад</v>
          </cell>
          <cell r="W1289">
            <v>16771.2</v>
          </cell>
          <cell r="Y1289">
            <v>20125.439999999999</v>
          </cell>
          <cell r="AC1289" t="str">
            <v xml:space="preserve">Не востребовано в производственной деятельности структурных подразделений Общества </v>
          </cell>
          <cell r="AE1289">
            <v>54932.990000000005</v>
          </cell>
          <cell r="AF1289">
            <v>71704.19</v>
          </cell>
          <cell r="AG1289" t="str">
            <v xml:space="preserve">материалы </v>
          </cell>
          <cell r="AH1289" t="str">
            <v xml:space="preserve">ИП ПАО «Газпром» </v>
          </cell>
          <cell r="AI1289" t="str">
            <v>Реализация в последующих периодах (2023-2030 г.г.)</v>
          </cell>
          <cell r="AJ1289" t="str">
            <v>Реализация в последующих периодах (2023-2030 г.г.)</v>
          </cell>
          <cell r="AK128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89" t="str">
            <v xml:space="preserve">Астраханская область </v>
          </cell>
          <cell r="AM1289" t="str">
            <v>S005</v>
          </cell>
          <cell r="AN1289" t="str">
            <v xml:space="preserve">УМТСиК ООО "Газпром добыча Астрахань" </v>
          </cell>
          <cell r="AO1289" t="str">
            <v xml:space="preserve">НИ-МТР Реализация (новые)  </v>
          </cell>
        </row>
        <row r="1290">
          <cell r="C1290" t="str">
            <v>10134031I00010695650,075</v>
          </cell>
          <cell r="E1290">
            <v>10134031</v>
          </cell>
          <cell r="H1290" t="str">
            <v>Труба 244,5х11,99-Т95-SS</v>
          </cell>
          <cell r="I1290" t="str">
            <v xml:space="preserve"> 244,5х11,99-Т95-SS</v>
          </cell>
          <cell r="J1290" t="str">
            <v>нет данных</v>
          </cell>
          <cell r="K1290" t="str">
            <v xml:space="preserve">да </v>
          </cell>
          <cell r="L1290">
            <v>2016</v>
          </cell>
          <cell r="M1290" t="str">
            <v>Т</v>
          </cell>
          <cell r="N1290">
            <v>50.075000000000003</v>
          </cell>
          <cell r="O1290">
            <v>50.075000000000003</v>
          </cell>
          <cell r="P1290" t="str">
            <v>нет</v>
          </cell>
          <cell r="Q1290" t="str">
            <v>нет данных</v>
          </cell>
          <cell r="T1290" t="str">
            <v>Х</v>
          </cell>
          <cell r="V1290" t="str">
            <v>Неотапливаемый склад</v>
          </cell>
          <cell r="W1290">
            <v>834969.98</v>
          </cell>
          <cell r="Y1290">
            <v>1001963.98</v>
          </cell>
          <cell r="AC1290" t="str">
            <v xml:space="preserve">Не востребовано в производственной деятельности структурных подразделений Общества </v>
          </cell>
          <cell r="AE1290">
            <v>6804844.1699999999</v>
          </cell>
          <cell r="AF1290">
            <v>9354778.9399999995</v>
          </cell>
          <cell r="AG1290" t="str">
            <v xml:space="preserve">материалы </v>
          </cell>
          <cell r="AH1290" t="str">
            <v xml:space="preserve">ИП ПАО «Газпром» </v>
          </cell>
          <cell r="AI1290" t="str">
            <v>Реализация в последующих периодах (2023-2030 г.г.)</v>
          </cell>
          <cell r="AJ1290" t="str">
            <v>Реализация в последующих периодах (2023-2030 г.г.)</v>
          </cell>
          <cell r="AK129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0" t="str">
            <v xml:space="preserve">Астраханская область </v>
          </cell>
          <cell r="AM1290" t="str">
            <v>S014</v>
          </cell>
          <cell r="AN1290" t="str">
            <v xml:space="preserve">УМТСиК ООО "Газпром добыча Астрахань" </v>
          </cell>
          <cell r="AO1290" t="str">
            <v xml:space="preserve">НИ-МТР Реализация (новые)  </v>
          </cell>
        </row>
        <row r="1291">
          <cell r="C1291" t="str">
            <v>10094465I00004251924,102</v>
          </cell>
          <cell r="E1291">
            <v>10094465</v>
          </cell>
          <cell r="H1291" t="str">
            <v>Труба обсадн.250,8х15,88 SM95TSS VAM TOP</v>
          </cell>
          <cell r="I1291" t="str">
            <v xml:space="preserve"> обсадн.250,8х15,88 SM95TSS VAM TOP</v>
          </cell>
          <cell r="J1291" t="str">
            <v>нет данных</v>
          </cell>
          <cell r="K1291" t="str">
            <v xml:space="preserve">да </v>
          </cell>
          <cell r="L1291">
            <v>2013</v>
          </cell>
          <cell r="M1291" t="str">
            <v>Т</v>
          </cell>
          <cell r="N1291">
            <v>24.102</v>
          </cell>
          <cell r="O1291">
            <v>24.102</v>
          </cell>
          <cell r="P1291" t="str">
            <v>нет</v>
          </cell>
          <cell r="Q1291" t="str">
            <v>нет данных</v>
          </cell>
          <cell r="T1291" t="str">
            <v>Х</v>
          </cell>
          <cell r="V1291" t="str">
            <v>Неотапливаемый склад</v>
          </cell>
          <cell r="W1291">
            <v>499789.44</v>
          </cell>
          <cell r="Y1291">
            <v>599747.32999999996</v>
          </cell>
          <cell r="AC1291" t="str">
            <v xml:space="preserve">Не востребовано в производственной деятельности структурных подразделений Общества </v>
          </cell>
          <cell r="AE1291">
            <v>2351030.0099999998</v>
          </cell>
          <cell r="AF1291">
            <v>5384061.9500000002</v>
          </cell>
          <cell r="AG1291" t="str">
            <v xml:space="preserve">материалы </v>
          </cell>
          <cell r="AH1291" t="str">
            <v xml:space="preserve">ИП ПАО «Газпром» </v>
          </cell>
          <cell r="AI1291" t="str">
            <v>Реализация в последующих периодах (2023-2030 г.г.)</v>
          </cell>
          <cell r="AJ1291" t="str">
            <v>Реализация в последующих периодах (2023-2030 г.г.)</v>
          </cell>
          <cell r="AK129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1" t="str">
            <v xml:space="preserve">Астраханская область </v>
          </cell>
          <cell r="AM1291" t="str">
            <v>S014</v>
          </cell>
          <cell r="AN1291" t="str">
            <v xml:space="preserve">УМТСиК ООО "Газпром добыча Астрахань" </v>
          </cell>
          <cell r="AO1291" t="str">
            <v xml:space="preserve">НИ-МТР Реализация (новые)  </v>
          </cell>
        </row>
        <row r="1292">
          <cell r="C1292" t="str">
            <v>10094465I00007890812,433</v>
          </cell>
          <cell r="E1292">
            <v>10094465</v>
          </cell>
          <cell r="H1292" t="str">
            <v>Труба обсадн.250,8х15,88 SM95TSS VAM TOP</v>
          </cell>
          <cell r="I1292" t="str">
            <v>обсадн.250,8х15,88 SM95TSS VAM TOP</v>
          </cell>
          <cell r="J1292" t="str">
            <v>нет данных</v>
          </cell>
          <cell r="K1292" t="str">
            <v xml:space="preserve">да </v>
          </cell>
          <cell r="L1292">
            <v>2015</v>
          </cell>
          <cell r="M1292" t="str">
            <v>Т</v>
          </cell>
          <cell r="N1292">
            <v>12.433</v>
          </cell>
          <cell r="O1292">
            <v>12.433</v>
          </cell>
          <cell r="P1292" t="str">
            <v>нет</v>
          </cell>
          <cell r="Q1292" t="str">
            <v>нет данных</v>
          </cell>
          <cell r="T1292" t="str">
            <v>Х</v>
          </cell>
          <cell r="V1292" t="str">
            <v>Неотапливаемый склад</v>
          </cell>
          <cell r="W1292">
            <v>257816.03</v>
          </cell>
          <cell r="Y1292">
            <v>309379.24</v>
          </cell>
          <cell r="AC1292" t="str">
            <v xml:space="preserve">Не востребовано в производственной деятельности структурных подразделений Общества </v>
          </cell>
          <cell r="AE1292">
            <v>2415332.7100000004</v>
          </cell>
          <cell r="AF1292">
            <v>2673148.7400000002</v>
          </cell>
          <cell r="AG1292" t="str">
            <v xml:space="preserve">материалы </v>
          </cell>
          <cell r="AH1292" t="str">
            <v xml:space="preserve">ИП ПАО «Газпром» </v>
          </cell>
          <cell r="AI1292" t="str">
            <v>Реализация в последующих периодах (2023-2030 г.г.)</v>
          </cell>
          <cell r="AJ1292" t="str">
            <v>Реализация в последующих периодах (2023-2030 г.г.)</v>
          </cell>
          <cell r="AK129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2" t="str">
            <v xml:space="preserve">Астраханская область </v>
          </cell>
          <cell r="AM1292" t="str">
            <v>S014</v>
          </cell>
          <cell r="AN1292" t="str">
            <v xml:space="preserve">УМТСиК ООО "Газпром добыча Астрахань" </v>
          </cell>
          <cell r="AO1292" t="str">
            <v xml:space="preserve">НИ-МТР Реализация (новые)  </v>
          </cell>
        </row>
        <row r="1293">
          <cell r="C1293" t="str">
            <v>10084865I0000019430,045</v>
          </cell>
          <cell r="E1293">
            <v>10084865</v>
          </cell>
          <cell r="H1293" t="str">
            <v>Труба обсадная 168,3х12,07 TN 95 SS</v>
          </cell>
          <cell r="I1293" t="str">
            <v xml:space="preserve"> обсадная 168,3х12,07 TN 95 SS</v>
          </cell>
          <cell r="J1293" t="str">
            <v>нет данных</v>
          </cell>
          <cell r="K1293" t="str">
            <v xml:space="preserve">да </v>
          </cell>
          <cell r="L1293">
            <v>2011</v>
          </cell>
          <cell r="M1293" t="str">
            <v>Т</v>
          </cell>
          <cell r="N1293">
            <v>4.4999999999999998E-2</v>
          </cell>
          <cell r="O1293">
            <v>4.4999999999999998E-2</v>
          </cell>
          <cell r="P1293" t="str">
            <v>нет</v>
          </cell>
          <cell r="Q1293" t="str">
            <v>нет данных</v>
          </cell>
          <cell r="T1293" t="str">
            <v>Х</v>
          </cell>
          <cell r="V1293" t="str">
            <v>Неотапливаемый склад</v>
          </cell>
          <cell r="W1293">
            <v>933.14</v>
          </cell>
          <cell r="Y1293">
            <v>1119.77</v>
          </cell>
          <cell r="AC1293" t="str">
            <v xml:space="preserve">Не востребовано в производственной деятельности структурных подразделений Общества </v>
          </cell>
          <cell r="AE1293">
            <v>13319.26</v>
          </cell>
          <cell r="AF1293">
            <v>14252.4</v>
          </cell>
          <cell r="AG1293" t="str">
            <v xml:space="preserve">материалы </v>
          </cell>
          <cell r="AH1293" t="str">
            <v xml:space="preserve">ИП ПАО «Газпром» </v>
          </cell>
          <cell r="AI1293" t="str">
            <v>Реализация в последующих периодах (2023-2030 г.г.)</v>
          </cell>
          <cell r="AJ1293" t="str">
            <v>Реализация в последующих периодах (2023-2030 г.г.)</v>
          </cell>
          <cell r="AK129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3" t="str">
            <v xml:space="preserve">Астраханская область </v>
          </cell>
          <cell r="AM1293" t="str">
            <v>S014</v>
          </cell>
          <cell r="AN1293" t="str">
            <v xml:space="preserve">УМТСиК ООО "Газпром добыча Астрахань" </v>
          </cell>
          <cell r="AO1293" t="str">
            <v xml:space="preserve">НИ-МТР Реализация (новые)  </v>
          </cell>
        </row>
        <row r="1294">
          <cell r="C1294" t="str">
            <v>10084865I0000019481,6</v>
          </cell>
          <cell r="E1294">
            <v>10084865</v>
          </cell>
          <cell r="H1294" t="str">
            <v>Труба обсадная 168,3х12,07 TN 95 SS</v>
          </cell>
          <cell r="I1294" t="str">
            <v>обсадная 168,3х12,07 TN 95 SS</v>
          </cell>
          <cell r="J1294" t="str">
            <v>нет данных</v>
          </cell>
          <cell r="K1294" t="str">
            <v xml:space="preserve">да </v>
          </cell>
          <cell r="L1294">
            <v>2011</v>
          </cell>
          <cell r="M1294" t="str">
            <v>Т</v>
          </cell>
          <cell r="N1294">
            <v>1.6</v>
          </cell>
          <cell r="O1294">
            <v>1.6</v>
          </cell>
          <cell r="P1294" t="str">
            <v>нет</v>
          </cell>
          <cell r="Q1294" t="str">
            <v>нет данных</v>
          </cell>
          <cell r="T1294" t="str">
            <v>Х</v>
          </cell>
          <cell r="V1294" t="str">
            <v>Неотапливаемый склад</v>
          </cell>
          <cell r="W1294">
            <v>33178.29</v>
          </cell>
          <cell r="Y1294">
            <v>39813.949999999997</v>
          </cell>
          <cell r="AC1294" t="str">
            <v xml:space="preserve">Не востребовано в производственной деятельности структурных подразделений Общества </v>
          </cell>
          <cell r="AE1294">
            <v>473573.85000000003</v>
          </cell>
          <cell r="AF1294">
            <v>506752.14</v>
          </cell>
          <cell r="AG1294" t="str">
            <v xml:space="preserve">материалы </v>
          </cell>
          <cell r="AH1294" t="str">
            <v xml:space="preserve">ИП ПАО «Газпром» </v>
          </cell>
          <cell r="AI1294" t="str">
            <v>Реализация в последующих периодах (2023-2030 г.г.)</v>
          </cell>
          <cell r="AJ1294" t="str">
            <v>Реализация в последующих периодах (2023-2030 г.г.)</v>
          </cell>
          <cell r="AK129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4" t="str">
            <v xml:space="preserve">Астраханская область </v>
          </cell>
          <cell r="AM1294" t="str">
            <v>S014</v>
          </cell>
          <cell r="AN1294" t="str">
            <v xml:space="preserve">УМТСиК ООО "Газпром добыча Астрахань" </v>
          </cell>
          <cell r="AO1294" t="str">
            <v xml:space="preserve">НИ-МТР Реализация (новые)  </v>
          </cell>
        </row>
        <row r="1295">
          <cell r="C1295" t="str">
            <v>10084865I0000019500,465</v>
          </cell>
          <cell r="E1295">
            <v>10084865</v>
          </cell>
          <cell r="H1295" t="str">
            <v>Труба обсадная 168,3х12,07 TN 95 SS</v>
          </cell>
          <cell r="I1295" t="str">
            <v>обсадная 168,3х12,07 TN 95 SS</v>
          </cell>
          <cell r="J1295" t="str">
            <v>нет данных</v>
          </cell>
          <cell r="K1295" t="str">
            <v xml:space="preserve">да </v>
          </cell>
          <cell r="L1295">
            <v>2011</v>
          </cell>
          <cell r="M1295" t="str">
            <v>Т</v>
          </cell>
          <cell r="N1295">
            <v>0.46500000000000002</v>
          </cell>
          <cell r="O1295">
            <v>0.46500000000000002</v>
          </cell>
          <cell r="P1295" t="str">
            <v>нет</v>
          </cell>
          <cell r="Q1295" t="str">
            <v>нет данных</v>
          </cell>
          <cell r="T1295" t="str">
            <v>Х</v>
          </cell>
          <cell r="V1295" t="str">
            <v>Неотапливаемый склад</v>
          </cell>
          <cell r="W1295">
            <v>9642.44</v>
          </cell>
          <cell r="Y1295">
            <v>11570.93</v>
          </cell>
          <cell r="AC1295" t="str">
            <v xml:space="preserve">Не востребовано в производственной деятельности структурных подразделений Общества </v>
          </cell>
          <cell r="AE1295">
            <v>137632.4</v>
          </cell>
          <cell r="AF1295">
            <v>147274.84</v>
          </cell>
          <cell r="AG1295" t="str">
            <v xml:space="preserve">материалы </v>
          </cell>
          <cell r="AH1295" t="str">
            <v xml:space="preserve">ИП ПАО «Газпром» </v>
          </cell>
          <cell r="AI1295" t="str">
            <v>Реализация в последующих периодах (2023-2030 г.г.)</v>
          </cell>
          <cell r="AJ1295" t="str">
            <v>Реализация в последующих периодах (2023-2030 г.г.)</v>
          </cell>
          <cell r="AK129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5" t="str">
            <v xml:space="preserve">Астраханская область </v>
          </cell>
          <cell r="AM1295" t="str">
            <v>S014</v>
          </cell>
          <cell r="AN1295" t="str">
            <v xml:space="preserve">УМТСиК ООО "Газпром добыча Астрахань" </v>
          </cell>
          <cell r="AO1295" t="str">
            <v xml:space="preserve">НИ-МТР Реализация (новые)  </v>
          </cell>
        </row>
        <row r="1296">
          <cell r="C1296" t="str">
            <v>10084867I0000019237,07</v>
          </cell>
          <cell r="E1296">
            <v>10084867</v>
          </cell>
          <cell r="H1296" t="str">
            <v>Труба обсадная 168.3x10,59 TN95SS</v>
          </cell>
          <cell r="I1296" t="str">
            <v>обсадная 168.3x10,59 TN95SS</v>
          </cell>
          <cell r="J1296" t="str">
            <v>нет данных</v>
          </cell>
          <cell r="K1296" t="str">
            <v xml:space="preserve">да </v>
          </cell>
          <cell r="L1296">
            <v>2011</v>
          </cell>
          <cell r="M1296" t="str">
            <v>Т</v>
          </cell>
          <cell r="N1296">
            <v>7.07</v>
          </cell>
          <cell r="O1296">
            <v>7.07</v>
          </cell>
          <cell r="P1296" t="str">
            <v>нет</v>
          </cell>
          <cell r="Q1296" t="str">
            <v>нет данных</v>
          </cell>
          <cell r="T1296" t="str">
            <v>Х</v>
          </cell>
          <cell r="V1296" t="str">
            <v>Неотапливаемый склад</v>
          </cell>
          <cell r="W1296">
            <v>146606.56</v>
          </cell>
          <cell r="Y1296">
            <v>175927.87</v>
          </cell>
          <cell r="AC1296" t="str">
            <v xml:space="preserve">Не востребовано в производственной деятельности структурных подразделений Общества </v>
          </cell>
          <cell r="AE1296">
            <v>1786430.14</v>
          </cell>
          <cell r="AF1296">
            <v>1933036.7</v>
          </cell>
          <cell r="AG1296" t="str">
            <v xml:space="preserve">материалы </v>
          </cell>
          <cell r="AH1296" t="str">
            <v xml:space="preserve">ИП ПАО «Газпром» </v>
          </cell>
          <cell r="AI1296" t="str">
            <v>Реализация в последующих периодах (2023-2030 г.г.)</v>
          </cell>
          <cell r="AJ1296" t="str">
            <v>Реализация в последующих периодах (2023-2030 г.г.)</v>
          </cell>
          <cell r="AK129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6" t="str">
            <v xml:space="preserve">Астраханская область </v>
          </cell>
          <cell r="AM1296" t="str">
            <v>S014</v>
          </cell>
          <cell r="AN1296" t="str">
            <v xml:space="preserve">УМТСиК ООО "Газпром добыча Астрахань" </v>
          </cell>
          <cell r="AO1296" t="str">
            <v xml:space="preserve">НИ-МТР Реализация (новые)  </v>
          </cell>
        </row>
        <row r="1297">
          <cell r="C1297" t="str">
            <v>10084869I00000191657,6</v>
          </cell>
          <cell r="E1297">
            <v>10084869</v>
          </cell>
          <cell r="H1297" t="str">
            <v>Труба обсадная 244,5х11,99 TN-110HSS S</v>
          </cell>
          <cell r="I1297" t="str">
            <v>обсадная 244,5х11,99 TN-110HSS S</v>
          </cell>
          <cell r="J1297" t="str">
            <v>нет данных</v>
          </cell>
          <cell r="K1297" t="str">
            <v xml:space="preserve">да </v>
          </cell>
          <cell r="L1297">
            <v>2011</v>
          </cell>
          <cell r="M1297" t="str">
            <v>Т</v>
          </cell>
          <cell r="N1297">
            <v>57.6</v>
          </cell>
          <cell r="O1297">
            <v>57.6</v>
          </cell>
          <cell r="P1297" t="str">
            <v>нет</v>
          </cell>
          <cell r="Q1297" t="str">
            <v>нет данных</v>
          </cell>
          <cell r="T1297" t="str">
            <v>Х</v>
          </cell>
          <cell r="V1297" t="str">
            <v>Неотапливаемый склад</v>
          </cell>
          <cell r="W1297">
            <v>1176042.82</v>
          </cell>
          <cell r="Y1297">
            <v>1411251.38</v>
          </cell>
          <cell r="AC1297" t="str">
            <v xml:space="preserve">Не востребовано в производственной деятельности структурных подразделений Общества </v>
          </cell>
          <cell r="AE1297">
            <v>16969066.969999999</v>
          </cell>
          <cell r="AF1297">
            <v>18145109.789999999</v>
          </cell>
          <cell r="AG1297" t="str">
            <v xml:space="preserve">материалы </v>
          </cell>
          <cell r="AH1297" t="str">
            <v xml:space="preserve">ИП ПАО «Газпром» </v>
          </cell>
          <cell r="AI1297" t="str">
            <v>Реализация в последующих периодах (2023-2030 г.г.)</v>
          </cell>
          <cell r="AJ1297" t="str">
            <v>Реализация в последующих периодах (2023-2030 г.г.)</v>
          </cell>
          <cell r="AK129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7" t="str">
            <v xml:space="preserve">Астраханская область </v>
          </cell>
          <cell r="AM1297" t="str">
            <v>S014</v>
          </cell>
          <cell r="AN1297" t="str">
            <v xml:space="preserve">УМТСиК ООО "Газпром добыча Астрахань" </v>
          </cell>
          <cell r="AO1297" t="str">
            <v xml:space="preserve">НИ-МТР Реализация (новые)  </v>
          </cell>
        </row>
        <row r="1298">
          <cell r="C1298" t="str">
            <v>10091038I0000788724,334</v>
          </cell>
          <cell r="E1298">
            <v>10091038</v>
          </cell>
          <cell r="H1298" t="str">
            <v>Трубы обсадные  426х11мм</v>
          </cell>
          <cell r="I1298" t="str">
            <v>обсадные  426х11мм</v>
          </cell>
          <cell r="J1298" t="str">
            <v>нет данных</v>
          </cell>
          <cell r="K1298" t="str">
            <v xml:space="preserve">да </v>
          </cell>
          <cell r="L1298">
            <v>2015</v>
          </cell>
          <cell r="M1298" t="str">
            <v>Т</v>
          </cell>
          <cell r="N1298">
            <v>4.3339999999999996</v>
          </cell>
          <cell r="O1298">
            <v>4.3339999999999996</v>
          </cell>
          <cell r="P1298" t="str">
            <v>нет</v>
          </cell>
          <cell r="Q1298" t="str">
            <v>нет данных</v>
          </cell>
          <cell r="T1298" t="str">
            <v>Х</v>
          </cell>
          <cell r="V1298" t="str">
            <v>Неотапливаемый склад</v>
          </cell>
          <cell r="W1298">
            <v>96784.89</v>
          </cell>
          <cell r="Y1298">
            <v>116141.87</v>
          </cell>
          <cell r="AC1298" t="str">
            <v xml:space="preserve">Не востребовано в производственной деятельности структурных подразделений Общества </v>
          </cell>
          <cell r="AE1298">
            <v>229536.20999999996</v>
          </cell>
          <cell r="AF1298">
            <v>326321.09999999998</v>
          </cell>
          <cell r="AG1298" t="str">
            <v xml:space="preserve">материалы </v>
          </cell>
          <cell r="AH1298" t="str">
            <v xml:space="preserve">ИП ПАО «Газпром» </v>
          </cell>
          <cell r="AI1298" t="str">
            <v>Реализация в последующих периодах (2023-2030 г.г.)</v>
          </cell>
          <cell r="AJ1298" t="str">
            <v>Реализация в последующих периодах (2023-2030 г.г.)</v>
          </cell>
          <cell r="AK129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8" t="str">
            <v xml:space="preserve">Астраханская область </v>
          </cell>
          <cell r="AM1298" t="str">
            <v>S014</v>
          </cell>
          <cell r="AN1298" t="str">
            <v xml:space="preserve">УМТСиК ООО "Газпром добыча Астрахань" </v>
          </cell>
          <cell r="AO1298" t="str">
            <v xml:space="preserve">НИ-МТР Реализация (новые)  </v>
          </cell>
        </row>
        <row r="1299">
          <cell r="C1299" t="str">
            <v>10084932I0000788640,791</v>
          </cell>
          <cell r="E1299">
            <v>10084932</v>
          </cell>
          <cell r="H1299" t="str">
            <v>Трубы обсадные 324х11мм, группа Л</v>
          </cell>
          <cell r="I1299" t="str">
            <v>обсадные 324х11мм, группа Л</v>
          </cell>
          <cell r="J1299" t="str">
            <v>нет данных</v>
          </cell>
          <cell r="K1299" t="str">
            <v xml:space="preserve">да </v>
          </cell>
          <cell r="L1299">
            <v>2015</v>
          </cell>
          <cell r="M1299" t="str">
            <v>Т</v>
          </cell>
          <cell r="N1299">
            <v>0.79100000000000004</v>
          </cell>
          <cell r="O1299">
            <v>0.79100000000000004</v>
          </cell>
          <cell r="P1299" t="str">
            <v>нет</v>
          </cell>
          <cell r="Q1299" t="str">
            <v>нет данных</v>
          </cell>
          <cell r="T1299" t="str">
            <v>Х</v>
          </cell>
          <cell r="V1299" t="str">
            <v>Неотапливаемый склад</v>
          </cell>
          <cell r="W1299">
            <v>16402.52</v>
          </cell>
          <cell r="Y1299">
            <v>19683.02</v>
          </cell>
          <cell r="AC1299" t="str">
            <v xml:space="preserve">Не востребовано в производственной деятельности структурных подразделений Общества </v>
          </cell>
          <cell r="AE1299">
            <v>28930.99</v>
          </cell>
          <cell r="AF1299">
            <v>45333.51</v>
          </cell>
          <cell r="AG1299" t="str">
            <v xml:space="preserve">материалы </v>
          </cell>
          <cell r="AH1299" t="str">
            <v xml:space="preserve">ИП ПАО «Газпром» </v>
          </cell>
          <cell r="AI1299" t="str">
            <v>Реализация в последующих периодах (2023-2030 г.г.)</v>
          </cell>
          <cell r="AJ1299" t="str">
            <v>Реализация в последующих периодах (2023-2030 г.г.)</v>
          </cell>
          <cell r="AK129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299" t="str">
            <v xml:space="preserve">Астраханская область </v>
          </cell>
          <cell r="AM1299" t="str">
            <v>S014</v>
          </cell>
          <cell r="AN1299" t="str">
            <v xml:space="preserve">УМТСиК ООО "Газпром добыча Астрахань" </v>
          </cell>
          <cell r="AO1299" t="str">
            <v xml:space="preserve">НИ-МТР Реализация (новые)  </v>
          </cell>
        </row>
        <row r="1300">
          <cell r="C1300" t="str">
            <v>10084932I0001069420,144</v>
          </cell>
          <cell r="E1300">
            <v>10084932</v>
          </cell>
          <cell r="H1300" t="str">
            <v>Трубы обсадные 324х11мм, группа Л</v>
          </cell>
          <cell r="I1300" t="str">
            <v>обсадные 324х11мм, группа Л</v>
          </cell>
          <cell r="J1300" t="str">
            <v>нет данных</v>
          </cell>
          <cell r="K1300" t="str">
            <v xml:space="preserve">да </v>
          </cell>
          <cell r="L1300">
            <v>2016</v>
          </cell>
          <cell r="M1300" t="str">
            <v>Т</v>
          </cell>
          <cell r="N1300">
            <v>0.14399999999999999</v>
          </cell>
          <cell r="O1300">
            <v>0.14399999999999999</v>
          </cell>
          <cell r="P1300" t="str">
            <v>нет</v>
          </cell>
          <cell r="Q1300" t="str">
            <v>нет данных</v>
          </cell>
          <cell r="T1300" t="str">
            <v>Х</v>
          </cell>
          <cell r="V1300" t="str">
            <v>Неотапливаемый склад</v>
          </cell>
          <cell r="W1300">
            <v>2986.05</v>
          </cell>
          <cell r="Y1300">
            <v>3583.26</v>
          </cell>
          <cell r="AC1300" t="str">
            <v xml:space="preserve">Не востребовано в производственной деятельности структурных подразделений Общества </v>
          </cell>
          <cell r="AE1300">
            <v>5558.9099999999989</v>
          </cell>
          <cell r="AF1300">
            <v>8544.9599999999991</v>
          </cell>
          <cell r="AG1300" t="str">
            <v xml:space="preserve">материалы </v>
          </cell>
          <cell r="AH1300" t="str">
            <v xml:space="preserve">ИП ПАО «Газпром» </v>
          </cell>
          <cell r="AI1300" t="str">
            <v>Реализация в последующих периодах (2023-2030 г.г.)</v>
          </cell>
          <cell r="AJ1300" t="str">
            <v>Реализация в последующих периодах (2023-2030 г.г.)</v>
          </cell>
          <cell r="AK130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0" t="str">
            <v xml:space="preserve">Астраханская область </v>
          </cell>
          <cell r="AM1300" t="str">
            <v>S014</v>
          </cell>
          <cell r="AN1300" t="str">
            <v xml:space="preserve">УМТСиК ООО "Газпром добыча Астрахань" </v>
          </cell>
          <cell r="AO1300" t="str">
            <v xml:space="preserve">НИ-МТР Реализация (новые)  </v>
          </cell>
        </row>
        <row r="1301">
          <cell r="C1301" t="str">
            <v>10084933I0000254910,321</v>
          </cell>
          <cell r="E1301">
            <v>10084933</v>
          </cell>
          <cell r="H1301" t="str">
            <v>Трубы обсадные 324х12,4 мм, группа Е</v>
          </cell>
          <cell r="I1301" t="str">
            <v>обсадные 324х12,4 мм, группа Е</v>
          </cell>
          <cell r="J1301" t="str">
            <v>нет данных</v>
          </cell>
          <cell r="K1301" t="str">
            <v xml:space="preserve">да </v>
          </cell>
          <cell r="L1301">
            <v>2012</v>
          </cell>
          <cell r="M1301" t="str">
            <v>Т</v>
          </cell>
          <cell r="N1301">
            <v>0.32100000000000001</v>
          </cell>
          <cell r="O1301">
            <v>0.32100000000000001</v>
          </cell>
          <cell r="P1301" t="str">
            <v>нет</v>
          </cell>
          <cell r="Q1301" t="str">
            <v>нет данных</v>
          </cell>
          <cell r="T1301" t="str">
            <v>Х</v>
          </cell>
          <cell r="V1301" t="str">
            <v>Неотапливаемый склад</v>
          </cell>
          <cell r="W1301">
            <v>6656.39</v>
          </cell>
          <cell r="Y1301">
            <v>7987.67</v>
          </cell>
          <cell r="AC1301" t="str">
            <v xml:space="preserve">Не востребовано в производственной деятельности структурных подразделений Общества </v>
          </cell>
          <cell r="AE1301">
            <v>8025.5199999999995</v>
          </cell>
          <cell r="AF1301">
            <v>14681.91</v>
          </cell>
          <cell r="AG1301" t="str">
            <v xml:space="preserve">материалы </v>
          </cell>
          <cell r="AH1301" t="str">
            <v xml:space="preserve">ИП ПАО «Газпром» </v>
          </cell>
          <cell r="AI1301" t="str">
            <v>Реализация в последующих периодах (2023-2030 г.г.)</v>
          </cell>
          <cell r="AJ1301" t="str">
            <v>Реализация в последующих периодах (2023-2030 г.г.)</v>
          </cell>
          <cell r="AK130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1" t="str">
            <v xml:space="preserve">Астраханская область </v>
          </cell>
          <cell r="AM1301" t="str">
            <v>S014</v>
          </cell>
          <cell r="AN1301" t="str">
            <v xml:space="preserve">УМТСиК ООО "Газпром добыча Астрахань" </v>
          </cell>
          <cell r="AO1301" t="str">
            <v xml:space="preserve">НИ-МТР Реализация (новые)  </v>
          </cell>
        </row>
        <row r="1302">
          <cell r="C1302" t="str">
            <v>10084933I0000264310,001</v>
          </cell>
          <cell r="E1302">
            <v>10084933</v>
          </cell>
          <cell r="H1302" t="str">
            <v>Трубы обсадные 324х12,4 мм, группа Е</v>
          </cell>
          <cell r="I1302" t="str">
            <v>обсадные 324х12,4 мм, группа Е</v>
          </cell>
          <cell r="J1302" t="str">
            <v>нет данных</v>
          </cell>
          <cell r="K1302" t="str">
            <v xml:space="preserve">да </v>
          </cell>
          <cell r="L1302">
            <v>2012</v>
          </cell>
          <cell r="M1302" t="str">
            <v>Т</v>
          </cell>
          <cell r="N1302">
            <v>1E-3</v>
          </cell>
          <cell r="O1302">
            <v>1E-3</v>
          </cell>
          <cell r="P1302" t="str">
            <v>нет</v>
          </cell>
          <cell r="Q1302" t="str">
            <v>нет данных</v>
          </cell>
          <cell r="T1302" t="str">
            <v>Х</v>
          </cell>
          <cell r="V1302" t="str">
            <v>Неотапливаемый склад</v>
          </cell>
          <cell r="W1302">
            <v>20.74</v>
          </cell>
          <cell r="Y1302">
            <v>24.89</v>
          </cell>
          <cell r="AC1302" t="str">
            <v xml:space="preserve">Не востребовано в производственной деятельности структурных подразделений Общества </v>
          </cell>
          <cell r="AE1302">
            <v>24.580000000000002</v>
          </cell>
          <cell r="AF1302">
            <v>45.32</v>
          </cell>
          <cell r="AG1302" t="str">
            <v xml:space="preserve">материалы </v>
          </cell>
          <cell r="AH1302" t="str">
            <v xml:space="preserve">ИП ПАО «Газпром» </v>
          </cell>
          <cell r="AI1302" t="str">
            <v>Реализация в последующих периодах (2023-2030 г.г.)</v>
          </cell>
          <cell r="AJ1302" t="str">
            <v>Реализация в последующих периодах (2023-2030 г.г.)</v>
          </cell>
          <cell r="AK130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2" t="str">
            <v xml:space="preserve">Астраханская область </v>
          </cell>
          <cell r="AM1302" t="str">
            <v>S014</v>
          </cell>
          <cell r="AN1302" t="str">
            <v xml:space="preserve">УМТСиК ООО "Газпром добыча Астрахань" </v>
          </cell>
          <cell r="AO1302" t="str">
            <v xml:space="preserve">НИ-МТР Реализация (новые)  </v>
          </cell>
        </row>
        <row r="1303">
          <cell r="C1303" t="str">
            <v>10084933I0000348274,772</v>
          </cell>
          <cell r="E1303">
            <v>10084933</v>
          </cell>
          <cell r="H1303" t="str">
            <v>Трубы обсадные 324х12,4 мм, группа Е</v>
          </cell>
          <cell r="I1303" t="str">
            <v>обсадные 324х12,4 мм, группа Е</v>
          </cell>
          <cell r="J1303" t="str">
            <v>нет данных</v>
          </cell>
          <cell r="K1303" t="str">
            <v xml:space="preserve">да </v>
          </cell>
          <cell r="L1303">
            <v>2013</v>
          </cell>
          <cell r="M1303" t="str">
            <v>Т</v>
          </cell>
          <cell r="N1303">
            <v>4.7720000000000002</v>
          </cell>
          <cell r="O1303">
            <v>4.7720000000000002</v>
          </cell>
          <cell r="P1303" t="str">
            <v>нет</v>
          </cell>
          <cell r="Q1303" t="str">
            <v>нет данных</v>
          </cell>
          <cell r="T1303" t="str">
            <v>Х</v>
          </cell>
          <cell r="V1303" t="str">
            <v>Неотапливаемый склад</v>
          </cell>
          <cell r="W1303">
            <v>98954.240000000005</v>
          </cell>
          <cell r="Y1303">
            <v>118745.09</v>
          </cell>
          <cell r="AC1303" t="str">
            <v xml:space="preserve">Не востребовано в производственной деятельности структурных подразделений Общества </v>
          </cell>
          <cell r="AE1303">
            <v>115445.74</v>
          </cell>
          <cell r="AF1303">
            <v>214399.98</v>
          </cell>
          <cell r="AG1303" t="str">
            <v xml:space="preserve">материалы </v>
          </cell>
          <cell r="AH1303" t="str">
            <v xml:space="preserve">ИП ПАО «Газпром» </v>
          </cell>
          <cell r="AI1303" t="str">
            <v>Реализация в последующих периодах (2023-2030 г.г.)</v>
          </cell>
          <cell r="AJ1303" t="str">
            <v>Реализация в последующих периодах (2023-2030 г.г.)</v>
          </cell>
          <cell r="AK130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3" t="str">
            <v xml:space="preserve">Астраханская область </v>
          </cell>
          <cell r="AM1303" t="str">
            <v>S014</v>
          </cell>
          <cell r="AN1303" t="str">
            <v xml:space="preserve">УМТСиК ООО "Газпром добыча Астрахань" </v>
          </cell>
          <cell r="AO1303" t="str">
            <v xml:space="preserve">НИ-МТР Реализация (новые)  </v>
          </cell>
        </row>
        <row r="1304">
          <cell r="C1304" t="str">
            <v>10084933I0000795054,566</v>
          </cell>
          <cell r="E1304">
            <v>10084933</v>
          </cell>
          <cell r="H1304" t="str">
            <v>Трубы обсадные 324х12,4 мм, группа Е</v>
          </cell>
          <cell r="I1304" t="str">
            <v>обсадные 324х12,4 мм, группа Е</v>
          </cell>
          <cell r="J1304" t="str">
            <v>нет данных</v>
          </cell>
          <cell r="K1304" t="str">
            <v xml:space="preserve">да </v>
          </cell>
          <cell r="L1304">
            <v>2015</v>
          </cell>
          <cell r="M1304" t="str">
            <v>Т</v>
          </cell>
          <cell r="N1304">
            <v>4.5659999999999998</v>
          </cell>
          <cell r="O1304">
            <v>4.5659999999999998</v>
          </cell>
          <cell r="P1304" t="str">
            <v>нет</v>
          </cell>
          <cell r="Q1304" t="str">
            <v>нет данных</v>
          </cell>
          <cell r="T1304" t="str">
            <v>Х</v>
          </cell>
          <cell r="V1304" t="str">
            <v>Неотапливаемый склад</v>
          </cell>
          <cell r="W1304">
            <v>94682.54</v>
          </cell>
          <cell r="Y1304">
            <v>113619.05</v>
          </cell>
          <cell r="AC1304" t="str">
            <v xml:space="preserve">Не востребовано в производственной деятельности структурных подразделений Общества </v>
          </cell>
          <cell r="AE1304">
            <v>171547.57</v>
          </cell>
          <cell r="AF1304">
            <v>266230.11</v>
          </cell>
          <cell r="AG1304" t="str">
            <v xml:space="preserve">материалы </v>
          </cell>
          <cell r="AH1304" t="str">
            <v xml:space="preserve">ИП ПАО «Газпром» </v>
          </cell>
          <cell r="AI1304" t="str">
            <v>Реализация в последующих периодах (2023-2030 г.г.)</v>
          </cell>
          <cell r="AJ1304" t="str">
            <v>Реализация в последующих периодах (2023-2030 г.г.)</v>
          </cell>
          <cell r="AK130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4" t="str">
            <v xml:space="preserve">Астраханская область </v>
          </cell>
          <cell r="AM1304" t="str">
            <v>S014</v>
          </cell>
          <cell r="AN1304" t="str">
            <v xml:space="preserve">УМТСиК ООО "Газпром добыча Астрахань" </v>
          </cell>
          <cell r="AO1304" t="str">
            <v xml:space="preserve">НИ-МТР Реализация (новые)  </v>
          </cell>
        </row>
        <row r="1305">
          <cell r="C1305" t="str">
            <v>10084933I0000795061,149</v>
          </cell>
          <cell r="E1305">
            <v>10084933</v>
          </cell>
          <cell r="H1305" t="str">
            <v>Трубы обсадные 324х12,4 мм, группа Е</v>
          </cell>
          <cell r="I1305" t="str">
            <v>обсадные 324х12,4 мм, группа Е</v>
          </cell>
          <cell r="J1305" t="str">
            <v>нет данных</v>
          </cell>
          <cell r="K1305" t="str">
            <v xml:space="preserve">да </v>
          </cell>
          <cell r="L1305">
            <v>2015</v>
          </cell>
          <cell r="M1305" t="str">
            <v>Т</v>
          </cell>
          <cell r="N1305">
            <v>1.149</v>
          </cell>
          <cell r="O1305">
            <v>1.149</v>
          </cell>
          <cell r="P1305" t="str">
            <v>нет</v>
          </cell>
          <cell r="Q1305" t="str">
            <v>нет данных</v>
          </cell>
          <cell r="T1305" t="str">
            <v>Х</v>
          </cell>
          <cell r="V1305" t="str">
            <v>Неотапливаемый склад</v>
          </cell>
          <cell r="W1305">
            <v>23826.16</v>
          </cell>
          <cell r="Y1305">
            <v>28591.39</v>
          </cell>
          <cell r="AC1305" t="str">
            <v xml:space="preserve">Не востребовано в производственной деятельности структурных подразделений Общества </v>
          </cell>
          <cell r="AE1305">
            <v>43168.69</v>
          </cell>
          <cell r="AF1305">
            <v>66994.850000000006</v>
          </cell>
          <cell r="AG1305" t="str">
            <v xml:space="preserve">материалы </v>
          </cell>
          <cell r="AH1305" t="str">
            <v xml:space="preserve">ИП ПАО «Газпром» </v>
          </cell>
          <cell r="AI1305" t="str">
            <v>Реализация в последующих периодах (2023-2030 г.г.)</v>
          </cell>
          <cell r="AJ1305" t="str">
            <v>Реализация в последующих периодах (2023-2030 г.г.)</v>
          </cell>
          <cell r="AK130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5" t="str">
            <v xml:space="preserve">Астраханская область </v>
          </cell>
          <cell r="AM1305" t="str">
            <v>S014</v>
          </cell>
          <cell r="AN1305" t="str">
            <v xml:space="preserve">УМТСиК ООО "Газпром добыча Астрахань" </v>
          </cell>
          <cell r="AO1305" t="str">
            <v xml:space="preserve">НИ-МТР Реализация (новые)  </v>
          </cell>
        </row>
        <row r="1306">
          <cell r="C1306" t="str">
            <v>10084934I00002644119,757</v>
          </cell>
          <cell r="E1306">
            <v>10084934</v>
          </cell>
          <cell r="H1306" t="str">
            <v>Трубы обсадные 324х12,4 мм, группа Л</v>
          </cell>
          <cell r="I1306" t="str">
            <v>обсадные 324х12,4 мм, группа Л</v>
          </cell>
          <cell r="J1306" t="str">
            <v>нет данных</v>
          </cell>
          <cell r="K1306" t="str">
            <v xml:space="preserve">да </v>
          </cell>
          <cell r="L1306">
            <v>2012</v>
          </cell>
          <cell r="M1306" t="str">
            <v>Т</v>
          </cell>
          <cell r="N1306">
            <v>19.757000000000001</v>
          </cell>
          <cell r="O1306">
            <v>19.757000000000001</v>
          </cell>
          <cell r="P1306" t="str">
            <v>нет</v>
          </cell>
          <cell r="Q1306" t="str">
            <v>нет данных</v>
          </cell>
          <cell r="T1306" t="str">
            <v>Х</v>
          </cell>
          <cell r="V1306" t="str">
            <v>Неотапливаемый склад</v>
          </cell>
          <cell r="W1306">
            <v>358885.39</v>
          </cell>
          <cell r="Y1306">
            <v>430662.47</v>
          </cell>
          <cell r="AC1306" t="str">
            <v xml:space="preserve">Не востребовано в производственной деятельности структурных подразделений Общества </v>
          </cell>
          <cell r="AE1306">
            <v>472983.17999999993</v>
          </cell>
          <cell r="AF1306">
            <v>949628.83</v>
          </cell>
          <cell r="AG1306" t="str">
            <v xml:space="preserve">материалы </v>
          </cell>
          <cell r="AH1306" t="str">
            <v xml:space="preserve">ИП ПАО «Газпром» </v>
          </cell>
          <cell r="AI1306" t="str">
            <v>Реализация в последующих периодах (2023-2030 г.г.)</v>
          </cell>
          <cell r="AJ1306" t="str">
            <v>Реализация в последующих периодах (2023-2030 г.г.)</v>
          </cell>
          <cell r="AK130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6" t="str">
            <v xml:space="preserve">Астраханская область </v>
          </cell>
          <cell r="AM1306" t="str">
            <v>S014</v>
          </cell>
          <cell r="AN1306" t="str">
            <v xml:space="preserve">УМТСиК ООО "Газпром добыча Астрахань" </v>
          </cell>
          <cell r="AO1306" t="str">
            <v xml:space="preserve">НИ-МТР Реализация (новые)  </v>
          </cell>
        </row>
        <row r="1307">
          <cell r="C1307" t="str">
            <v>40000708I0000413401</v>
          </cell>
          <cell r="E1307">
            <v>40000708</v>
          </cell>
          <cell r="H1307" t="str">
            <v>Турбулизатор ЦТ-168/216</v>
          </cell>
          <cell r="I1307" t="str">
            <v>ЦТ-168/216</v>
          </cell>
          <cell r="J1307" t="str">
            <v>нет данных</v>
          </cell>
          <cell r="K1307" t="str">
            <v xml:space="preserve">да </v>
          </cell>
          <cell r="L1307">
            <v>2013</v>
          </cell>
          <cell r="M1307" t="str">
            <v>ШТ</v>
          </cell>
          <cell r="N1307">
            <v>1</v>
          </cell>
          <cell r="O1307">
            <v>1</v>
          </cell>
          <cell r="P1307" t="str">
            <v>нет</v>
          </cell>
          <cell r="Q1307" t="str">
            <v>нет данных</v>
          </cell>
          <cell r="T1307" t="str">
            <v>Х</v>
          </cell>
          <cell r="V1307" t="str">
            <v>Неотапливаемый склад</v>
          </cell>
          <cell r="W1307">
            <v>339.56</v>
          </cell>
          <cell r="Y1307">
            <v>407.47</v>
          </cell>
          <cell r="AC1307" t="str">
            <v xml:space="preserve">Не востребовано в производственной деятельности структурных подразделений Общества </v>
          </cell>
          <cell r="AE1307">
            <v>740.65000000000009</v>
          </cell>
          <cell r="AF1307">
            <v>1080.21</v>
          </cell>
          <cell r="AG1307" t="str">
            <v xml:space="preserve">материалы </v>
          </cell>
          <cell r="AH1307" t="str">
            <v xml:space="preserve">ИП ПАО «Газпром» </v>
          </cell>
          <cell r="AI1307" t="str">
            <v>Реализация в последующих периодах (2023-2030 г.г.)</v>
          </cell>
          <cell r="AJ1307" t="str">
            <v>Реализация в последующих периодах (2023-2030 г.г.)</v>
          </cell>
          <cell r="AK130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7" t="str">
            <v xml:space="preserve">Астраханская область </v>
          </cell>
          <cell r="AM1307" t="str">
            <v>S005</v>
          </cell>
          <cell r="AN1307" t="str">
            <v xml:space="preserve">УМТСиК ООО "Газпром добыча Астрахань" </v>
          </cell>
          <cell r="AO1307" t="str">
            <v xml:space="preserve">НИ-МТР Реализация (новые)  </v>
          </cell>
        </row>
        <row r="1308">
          <cell r="C1308" t="str">
            <v>40000708I00005547210</v>
          </cell>
          <cell r="E1308">
            <v>40000708</v>
          </cell>
          <cell r="H1308" t="str">
            <v>Турбулизатор ЦТ-168/216</v>
          </cell>
          <cell r="I1308" t="str">
            <v>ЦТ-168/216</v>
          </cell>
          <cell r="J1308" t="str">
            <v>нет данных</v>
          </cell>
          <cell r="K1308" t="str">
            <v xml:space="preserve">да </v>
          </cell>
          <cell r="L1308">
            <v>2013</v>
          </cell>
          <cell r="M1308" t="str">
            <v>ШТ</v>
          </cell>
          <cell r="N1308">
            <v>10</v>
          </cell>
          <cell r="O1308">
            <v>10</v>
          </cell>
          <cell r="P1308" t="str">
            <v>нет</v>
          </cell>
          <cell r="Q1308" t="str">
            <v>нет данных</v>
          </cell>
          <cell r="T1308" t="str">
            <v>Х</v>
          </cell>
          <cell r="V1308" t="str">
            <v>Неотапливаемый склад</v>
          </cell>
          <cell r="W1308">
            <v>2585.3000000000002</v>
          </cell>
          <cell r="Y1308">
            <v>3102.36</v>
          </cell>
          <cell r="AC1308" t="str">
            <v xml:space="preserve">Не востребовано в производственной деятельности структурных подразделений Общества </v>
          </cell>
          <cell r="AE1308">
            <v>8468.18</v>
          </cell>
          <cell r="AF1308">
            <v>11053.48</v>
          </cell>
          <cell r="AG1308" t="str">
            <v xml:space="preserve">материалы </v>
          </cell>
          <cell r="AH1308" t="str">
            <v xml:space="preserve">ИП ПАО «Газпром» </v>
          </cell>
          <cell r="AI1308" t="str">
            <v>Реализация в последующих периодах (2023-2030 г.г.)</v>
          </cell>
          <cell r="AJ1308" t="str">
            <v>Реализация в последующих периодах (2023-2030 г.г.)</v>
          </cell>
          <cell r="AK130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8" t="str">
            <v xml:space="preserve">Астраханская область </v>
          </cell>
          <cell r="AM1308" t="str">
            <v>S005</v>
          </cell>
          <cell r="AN1308" t="str">
            <v xml:space="preserve">УМТСиК ООО "Газпром добыча Астрахань" </v>
          </cell>
          <cell r="AO1308" t="str">
            <v xml:space="preserve">НИ-МТР Реализация (новые)  </v>
          </cell>
        </row>
        <row r="1309">
          <cell r="C1309" t="str">
            <v>40000705I0000337551</v>
          </cell>
          <cell r="E1309">
            <v>40000705</v>
          </cell>
          <cell r="H1309" t="str">
            <v>Турбулизатор ЦТ-245/295</v>
          </cell>
          <cell r="I1309" t="str">
            <v>ЦТ-245/295</v>
          </cell>
          <cell r="J1309" t="str">
            <v>нет данных</v>
          </cell>
          <cell r="K1309" t="str">
            <v xml:space="preserve">да </v>
          </cell>
          <cell r="L1309">
            <v>2013</v>
          </cell>
          <cell r="M1309" t="str">
            <v>ШТ</v>
          </cell>
          <cell r="N1309">
            <v>1</v>
          </cell>
          <cell r="O1309">
            <v>1</v>
          </cell>
          <cell r="P1309" t="str">
            <v>нет</v>
          </cell>
          <cell r="Q1309" t="str">
            <v>нет данных</v>
          </cell>
          <cell r="T1309" t="str">
            <v>Х</v>
          </cell>
          <cell r="V1309" t="str">
            <v>Неотапливаемый склад</v>
          </cell>
          <cell r="W1309">
            <v>998.11</v>
          </cell>
          <cell r="Y1309">
            <v>1197.73</v>
          </cell>
          <cell r="AC1309" t="str">
            <v xml:space="preserve">Не востребовано в производственной деятельности структурных подразделений Общества </v>
          </cell>
          <cell r="AE1309">
            <v>2208.62</v>
          </cell>
          <cell r="AF1309">
            <v>3206.73</v>
          </cell>
          <cell r="AG1309" t="str">
            <v xml:space="preserve">материалы </v>
          </cell>
          <cell r="AH1309" t="str">
            <v xml:space="preserve">ИП ПАО «Газпром» </v>
          </cell>
          <cell r="AI1309" t="str">
            <v>Реализация в последующих периодах (2023-2030 г.г.)</v>
          </cell>
          <cell r="AJ1309" t="str">
            <v>Реализация в последующих периодах (2023-2030 г.г.)</v>
          </cell>
          <cell r="AK130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09" t="str">
            <v xml:space="preserve">Астраханская область </v>
          </cell>
          <cell r="AM1309" t="str">
            <v>S005</v>
          </cell>
          <cell r="AN1309" t="str">
            <v xml:space="preserve">УМТСиК ООО "Газпром добыча Астрахань" </v>
          </cell>
          <cell r="AO1309" t="str">
            <v xml:space="preserve">НИ-МТР Реализация (новые)  </v>
          </cell>
        </row>
        <row r="1310">
          <cell r="C1310" t="str">
            <v>40000705I00003375633</v>
          </cell>
          <cell r="E1310">
            <v>40000705</v>
          </cell>
          <cell r="H1310" t="str">
            <v>Турбулизатор ЦТ-245/295</v>
          </cell>
          <cell r="I1310" t="str">
            <v>ЦТ-245/295</v>
          </cell>
          <cell r="J1310" t="str">
            <v>нет данных</v>
          </cell>
          <cell r="K1310" t="str">
            <v xml:space="preserve">да </v>
          </cell>
          <cell r="L1310">
            <v>2013</v>
          </cell>
          <cell r="M1310" t="str">
            <v>ШТ</v>
          </cell>
          <cell r="N1310">
            <v>33</v>
          </cell>
          <cell r="O1310">
            <v>33</v>
          </cell>
          <cell r="P1310" t="str">
            <v>нет</v>
          </cell>
          <cell r="Q1310" t="str">
            <v>нет данных</v>
          </cell>
          <cell r="T1310" t="str">
            <v>Х</v>
          </cell>
          <cell r="V1310" t="str">
            <v>Неотапливаемый склад</v>
          </cell>
          <cell r="W1310">
            <v>28655.88</v>
          </cell>
          <cell r="Y1310">
            <v>34387.06</v>
          </cell>
          <cell r="AC1310" t="str">
            <v xml:space="preserve">Не востребовано в производственной деятельности структурных подразделений Общества </v>
          </cell>
          <cell r="AE1310">
            <v>77166.28</v>
          </cell>
          <cell r="AF1310">
            <v>105822.16</v>
          </cell>
          <cell r="AG1310" t="str">
            <v xml:space="preserve">материалы </v>
          </cell>
          <cell r="AH1310" t="str">
            <v xml:space="preserve">ИП ПАО «Газпром» </v>
          </cell>
          <cell r="AI1310" t="str">
            <v>Реализация в последующих периодах (2023-2030 г.г.)</v>
          </cell>
          <cell r="AJ1310" t="str">
            <v>Реализация в последующих периодах (2023-2030 г.г.)</v>
          </cell>
          <cell r="AK131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0" t="str">
            <v xml:space="preserve">Астраханская область </v>
          </cell>
          <cell r="AM1310" t="str">
            <v>S005</v>
          </cell>
          <cell r="AN1310" t="str">
            <v xml:space="preserve">УМТСиК ООО "Газпром добыча Астрахань" </v>
          </cell>
          <cell r="AO1310" t="str">
            <v xml:space="preserve">НИ-МТР Реализация (новые)  </v>
          </cell>
        </row>
        <row r="1311">
          <cell r="C1311" t="str">
            <v>40000705I0000337573</v>
          </cell>
          <cell r="E1311">
            <v>40000705</v>
          </cell>
          <cell r="H1311" t="str">
            <v>Турбулизатор ЦТ-245/295</v>
          </cell>
          <cell r="I1311" t="str">
            <v>ЦТ-245/295</v>
          </cell>
          <cell r="J1311" t="str">
            <v>нет данных</v>
          </cell>
          <cell r="K1311" t="str">
            <v xml:space="preserve">да </v>
          </cell>
          <cell r="L1311">
            <v>2013</v>
          </cell>
          <cell r="M1311" t="str">
            <v>ШТ</v>
          </cell>
          <cell r="N1311">
            <v>3</v>
          </cell>
          <cell r="O1311">
            <v>3</v>
          </cell>
          <cell r="P1311" t="str">
            <v>нет</v>
          </cell>
          <cell r="Q1311" t="str">
            <v>нет данных</v>
          </cell>
          <cell r="T1311" t="str">
            <v>Х</v>
          </cell>
          <cell r="V1311" t="str">
            <v>Неотапливаемый склад</v>
          </cell>
          <cell r="W1311">
            <v>2904.51</v>
          </cell>
          <cell r="Y1311">
            <v>3485.41</v>
          </cell>
          <cell r="AC1311" t="str">
            <v xml:space="preserve">Не востребовано в производственной деятельности структурных подразделений Общества </v>
          </cell>
          <cell r="AE1311">
            <v>6715.6900000000005</v>
          </cell>
          <cell r="AF1311">
            <v>9620.2000000000007</v>
          </cell>
          <cell r="AG1311" t="str">
            <v xml:space="preserve">материалы </v>
          </cell>
          <cell r="AH1311" t="str">
            <v xml:space="preserve">ИП ПАО «Газпром» </v>
          </cell>
          <cell r="AI1311" t="str">
            <v>Реализация в последующих периодах (2023-2030 г.г.)</v>
          </cell>
          <cell r="AJ1311" t="str">
            <v>Реализация в последующих периодах (2023-2030 г.г.)</v>
          </cell>
          <cell r="AK131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1" t="str">
            <v xml:space="preserve">Астраханская область </v>
          </cell>
          <cell r="AM1311" t="str">
            <v>S005</v>
          </cell>
          <cell r="AN1311" t="str">
            <v xml:space="preserve">УМТСиК ООО "Газпром добыча Астрахань" </v>
          </cell>
          <cell r="AO1311" t="str">
            <v xml:space="preserve">НИ-МТР Реализация (новые)  </v>
          </cell>
        </row>
        <row r="1312">
          <cell r="C1312" t="str">
            <v>40000705I00005546790</v>
          </cell>
          <cell r="E1312">
            <v>40000705</v>
          </cell>
          <cell r="H1312" t="str">
            <v>Турбулизатор ЦТ-245/295</v>
          </cell>
          <cell r="I1312" t="str">
            <v xml:space="preserve"> ЦТ-245/295</v>
          </cell>
          <cell r="J1312" t="str">
            <v>нет данных</v>
          </cell>
          <cell r="K1312" t="str">
            <v xml:space="preserve">да </v>
          </cell>
          <cell r="L1312">
            <v>2014</v>
          </cell>
          <cell r="M1312" t="str">
            <v>ШТ</v>
          </cell>
          <cell r="N1312">
            <v>90</v>
          </cell>
          <cell r="O1312">
            <v>90</v>
          </cell>
          <cell r="P1312" t="str">
            <v>нет</v>
          </cell>
          <cell r="Q1312" t="str">
            <v>нет данных</v>
          </cell>
          <cell r="T1312" t="str">
            <v>Х</v>
          </cell>
          <cell r="V1312" t="str">
            <v>Неотапливаемый склад</v>
          </cell>
          <cell r="W1312">
            <v>59147.1</v>
          </cell>
          <cell r="Y1312">
            <v>70976.52</v>
          </cell>
          <cell r="AC1312" t="str">
            <v xml:space="preserve">Не востребовано в производственной деятельности структурных подразделений Общества </v>
          </cell>
          <cell r="AE1312">
            <v>215860.88999999998</v>
          </cell>
          <cell r="AF1312">
            <v>275007.99</v>
          </cell>
          <cell r="AG1312" t="str">
            <v xml:space="preserve">материалы </v>
          </cell>
          <cell r="AH1312" t="str">
            <v xml:space="preserve">ИП ПАО «Газпром» </v>
          </cell>
          <cell r="AI1312" t="str">
            <v>Реализация в последующих периодах (2023-2030 г.г.)</v>
          </cell>
          <cell r="AJ1312" t="str">
            <v>Реализация в последующих периодах (2023-2030 г.г.)</v>
          </cell>
          <cell r="AK131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2" t="str">
            <v xml:space="preserve">Астраханская область </v>
          </cell>
          <cell r="AM1312" t="str">
            <v>S005</v>
          </cell>
          <cell r="AN1312" t="str">
            <v xml:space="preserve">УМТСиК ООО "Газпром добыча Астрахань" </v>
          </cell>
          <cell r="AO1312" t="str">
            <v xml:space="preserve">НИ-МТР Реализация (новые)  </v>
          </cell>
        </row>
        <row r="1313">
          <cell r="C1313" t="str">
            <v>40000705I00005546855</v>
          </cell>
          <cell r="E1313">
            <v>40000705</v>
          </cell>
          <cell r="H1313" t="str">
            <v>Турбулизатор ЦТ-245/295</v>
          </cell>
          <cell r="I1313" t="str">
            <v>ЦТ-245/295</v>
          </cell>
          <cell r="J1313" t="str">
            <v>нет данных</v>
          </cell>
          <cell r="K1313" t="str">
            <v xml:space="preserve">да </v>
          </cell>
          <cell r="L1313">
            <v>2014</v>
          </cell>
          <cell r="M1313" t="str">
            <v>ШТ</v>
          </cell>
          <cell r="N1313">
            <v>55</v>
          </cell>
          <cell r="O1313">
            <v>55</v>
          </cell>
          <cell r="P1313" t="str">
            <v>нет</v>
          </cell>
          <cell r="Q1313" t="str">
            <v>нет данных</v>
          </cell>
          <cell r="T1313" t="str">
            <v>Х</v>
          </cell>
          <cell r="V1313" t="str">
            <v>Неотапливаемый склад</v>
          </cell>
          <cell r="W1313">
            <v>36145.449999999997</v>
          </cell>
          <cell r="Y1313">
            <v>43374.54</v>
          </cell>
          <cell r="AC1313" t="str">
            <v xml:space="preserve">Не востребовано в производственной деятельности структурных подразделений Общества </v>
          </cell>
          <cell r="AE1313">
            <v>131914.99</v>
          </cell>
          <cell r="AF1313">
            <v>168060.44</v>
          </cell>
          <cell r="AG1313" t="str">
            <v xml:space="preserve">материалы </v>
          </cell>
          <cell r="AH1313" t="str">
            <v xml:space="preserve">ИП ПАО «Газпром» </v>
          </cell>
          <cell r="AI1313" t="str">
            <v>Реализация в последующих периодах (2023-2030 г.г.)</v>
          </cell>
          <cell r="AJ1313" t="str">
            <v>Реализация в последующих периодах (2023-2030 г.г.)</v>
          </cell>
          <cell r="AK131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3" t="str">
            <v xml:space="preserve">Астраханская область </v>
          </cell>
          <cell r="AM1313" t="str">
            <v>S005</v>
          </cell>
          <cell r="AN1313" t="str">
            <v xml:space="preserve">УМТСиК ООО "Газпром добыча Астрахань" </v>
          </cell>
          <cell r="AO1313" t="str">
            <v xml:space="preserve">НИ-МТР Реализация (новые)  </v>
          </cell>
        </row>
        <row r="1314">
          <cell r="C1314" t="str">
            <v>40000705I0000554693</v>
          </cell>
          <cell r="E1314">
            <v>40000705</v>
          </cell>
          <cell r="H1314" t="str">
            <v>Турбулизатор ЦТ-245/295</v>
          </cell>
          <cell r="I1314" t="str">
            <v>ЦТ-245/295</v>
          </cell>
          <cell r="J1314" t="str">
            <v>нет данных</v>
          </cell>
          <cell r="K1314" t="str">
            <v xml:space="preserve">да </v>
          </cell>
          <cell r="L1314">
            <v>2014</v>
          </cell>
          <cell r="M1314" t="str">
            <v>ШТ</v>
          </cell>
          <cell r="N1314">
            <v>3</v>
          </cell>
          <cell r="O1314">
            <v>3</v>
          </cell>
          <cell r="P1314" t="str">
            <v>нет</v>
          </cell>
          <cell r="Q1314" t="str">
            <v>нет данных</v>
          </cell>
          <cell r="T1314" t="str">
            <v>Х</v>
          </cell>
          <cell r="V1314" t="str">
            <v>Неотапливаемый склад</v>
          </cell>
          <cell r="W1314">
            <v>2390.52</v>
          </cell>
          <cell r="Y1314">
            <v>2868.62</v>
          </cell>
          <cell r="AC1314" t="str">
            <v xml:space="preserve">Не востребовано в производственной деятельности структурных подразделений Общества </v>
          </cell>
          <cell r="AE1314">
            <v>6776.41</v>
          </cell>
          <cell r="AF1314">
            <v>9166.93</v>
          </cell>
          <cell r="AG1314" t="str">
            <v xml:space="preserve">материалы </v>
          </cell>
          <cell r="AH1314" t="str">
            <v xml:space="preserve">ИП ПАО «Газпром» </v>
          </cell>
          <cell r="AI1314" t="str">
            <v>Реализация в последующих периодах (2023-2030 г.г.)</v>
          </cell>
          <cell r="AJ1314" t="str">
            <v>Реализация в последующих периодах (2023-2030 г.г.)</v>
          </cell>
          <cell r="AK131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4" t="str">
            <v xml:space="preserve">Астраханская область </v>
          </cell>
          <cell r="AM1314" t="str">
            <v>S005</v>
          </cell>
          <cell r="AN1314" t="str">
            <v xml:space="preserve">УМТСиК ООО "Газпром добыча Астрахань" </v>
          </cell>
          <cell r="AO1314" t="str">
            <v xml:space="preserve">НИ-МТР Реализация (новые)  </v>
          </cell>
        </row>
        <row r="1315">
          <cell r="C1315" t="str">
            <v>40000705I00005547043</v>
          </cell>
          <cell r="E1315">
            <v>40000705</v>
          </cell>
          <cell r="H1315" t="str">
            <v>Турбулизатор ЦТ-245/295</v>
          </cell>
          <cell r="I1315" t="str">
            <v xml:space="preserve"> ЦТ-245/295</v>
          </cell>
          <cell r="J1315" t="str">
            <v>нет данных</v>
          </cell>
          <cell r="K1315" t="str">
            <v xml:space="preserve">да </v>
          </cell>
          <cell r="L1315">
            <v>2014</v>
          </cell>
          <cell r="M1315" t="str">
            <v>ШТ</v>
          </cell>
          <cell r="N1315">
            <v>43</v>
          </cell>
          <cell r="O1315">
            <v>43</v>
          </cell>
          <cell r="P1315" t="str">
            <v>нет</v>
          </cell>
          <cell r="Q1315" t="str">
            <v>нет данных</v>
          </cell>
          <cell r="T1315" t="str">
            <v>Х</v>
          </cell>
          <cell r="V1315" t="str">
            <v>Неотапливаемый склад</v>
          </cell>
          <cell r="W1315">
            <v>30732.1</v>
          </cell>
          <cell r="Y1315">
            <v>36878.519999999997</v>
          </cell>
          <cell r="AC1315" t="str">
            <v xml:space="preserve">Не востребовано в производственной деятельности структурных подразделений Общества </v>
          </cell>
          <cell r="AE1315">
            <v>100660.60999999999</v>
          </cell>
          <cell r="AF1315">
            <v>131392.71</v>
          </cell>
          <cell r="AG1315" t="str">
            <v xml:space="preserve">материалы </v>
          </cell>
          <cell r="AH1315" t="str">
            <v xml:space="preserve">ИП ПАО «Газпром» </v>
          </cell>
          <cell r="AI1315" t="str">
            <v>Реализация в последующих периодах (2023-2030 г.г.)</v>
          </cell>
          <cell r="AJ1315" t="str">
            <v>Реализация в последующих периодах (2023-2030 г.г.)</v>
          </cell>
          <cell r="AK131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5" t="str">
            <v xml:space="preserve">Астраханская область </v>
          </cell>
          <cell r="AM1315" t="str">
            <v>S005</v>
          </cell>
          <cell r="AN1315" t="str">
            <v xml:space="preserve">УМТСиК ООО "Газпром добыча Астрахань" </v>
          </cell>
          <cell r="AO1315" t="str">
            <v xml:space="preserve">НИ-МТР Реализация (новые)  </v>
          </cell>
        </row>
        <row r="1316">
          <cell r="C1316" t="str">
            <v>40000701I00003349737</v>
          </cell>
          <cell r="E1316">
            <v>40000701</v>
          </cell>
          <cell r="H1316" t="str">
            <v>Центратор пружинный ПЦ 245/295-02ф</v>
          </cell>
          <cell r="I1316" t="str">
            <v xml:space="preserve"> пружинный ПЦ 245/295-02ф</v>
          </cell>
          <cell r="J1316" t="str">
            <v>нет данных</v>
          </cell>
          <cell r="K1316" t="str">
            <v xml:space="preserve">да </v>
          </cell>
          <cell r="L1316">
            <v>2012</v>
          </cell>
          <cell r="M1316" t="str">
            <v>ШТ</v>
          </cell>
          <cell r="N1316">
            <v>37</v>
          </cell>
          <cell r="O1316">
            <v>37</v>
          </cell>
          <cell r="P1316" t="str">
            <v>нет</v>
          </cell>
          <cell r="Q1316" t="str">
            <v>нет данных</v>
          </cell>
          <cell r="T1316" t="str">
            <v>Х</v>
          </cell>
          <cell r="V1316" t="str">
            <v>Неотапливаемый склад</v>
          </cell>
          <cell r="W1316">
            <v>142311.25</v>
          </cell>
          <cell r="Y1316">
            <v>170773.5</v>
          </cell>
          <cell r="AC1316" t="str">
            <v xml:space="preserve">Не востребовано в производственной деятельности структурных подразделений Общества </v>
          </cell>
          <cell r="AE1316">
            <v>377046.61</v>
          </cell>
          <cell r="AF1316">
            <v>519357.86</v>
          </cell>
          <cell r="AG1316" t="str">
            <v xml:space="preserve">материалы </v>
          </cell>
          <cell r="AH1316" t="str">
            <v xml:space="preserve">ИП ПАО «Газпром» </v>
          </cell>
          <cell r="AI1316" t="str">
            <v>Реализация в последующих периодах (2023-2030 г.г.)</v>
          </cell>
          <cell r="AJ1316" t="str">
            <v>Реализация в последующих периодах (2023-2030 г.г.)</v>
          </cell>
          <cell r="AK131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6" t="str">
            <v xml:space="preserve">Астраханская область </v>
          </cell>
          <cell r="AM1316" t="str">
            <v>S005</v>
          </cell>
          <cell r="AN1316" t="str">
            <v xml:space="preserve">УМТСиК ООО "Газпром добыча Астрахань" </v>
          </cell>
          <cell r="AO1316" t="str">
            <v xml:space="preserve">НИ-МТР Реализация (новые)  </v>
          </cell>
        </row>
        <row r="1317">
          <cell r="C1317" t="str">
            <v>40000701I00003349862</v>
          </cell>
          <cell r="E1317">
            <v>40000701</v>
          </cell>
          <cell r="H1317" t="str">
            <v>Центратор пружинный ПЦ 245/295-02ф</v>
          </cell>
          <cell r="I1317" t="str">
            <v>пружинный ПЦ 245/295-02ф</v>
          </cell>
          <cell r="J1317" t="str">
            <v>нет данных</v>
          </cell>
          <cell r="K1317" t="str">
            <v xml:space="preserve">да </v>
          </cell>
          <cell r="L1317">
            <v>2012</v>
          </cell>
          <cell r="M1317" t="str">
            <v>ШТ</v>
          </cell>
          <cell r="N1317">
            <v>62</v>
          </cell>
          <cell r="O1317">
            <v>62</v>
          </cell>
          <cell r="P1317" t="str">
            <v>нет</v>
          </cell>
          <cell r="Q1317" t="str">
            <v>нет данных</v>
          </cell>
          <cell r="T1317" t="str">
            <v>Х</v>
          </cell>
          <cell r="V1317" t="str">
            <v>Неотапливаемый склад</v>
          </cell>
          <cell r="W1317">
            <v>219280.36</v>
          </cell>
          <cell r="Y1317">
            <v>263136.43</v>
          </cell>
          <cell r="AC1317" t="str">
            <v xml:space="preserve">Не востребовано в производственной деятельности структурных подразделений Общества </v>
          </cell>
          <cell r="AE1317">
            <v>650994.96</v>
          </cell>
          <cell r="AF1317">
            <v>870275.32</v>
          </cell>
          <cell r="AG1317" t="str">
            <v xml:space="preserve">материалы </v>
          </cell>
          <cell r="AH1317" t="str">
            <v xml:space="preserve">ИП ПАО «Газпром» </v>
          </cell>
          <cell r="AI1317" t="str">
            <v>Реализация в последующих периодах (2023-2030 г.г.)</v>
          </cell>
          <cell r="AJ1317" t="str">
            <v>Реализация в последующих периодах (2023-2030 г.г.)</v>
          </cell>
          <cell r="AK131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7" t="str">
            <v xml:space="preserve">Астраханская область </v>
          </cell>
          <cell r="AM1317" t="str">
            <v>S005</v>
          </cell>
          <cell r="AN1317" t="str">
            <v xml:space="preserve">УМТСиК ООО "Газпром добыча Астрахань" </v>
          </cell>
          <cell r="AO1317" t="str">
            <v xml:space="preserve">НИ-МТР Реализация (новые)  </v>
          </cell>
        </row>
        <row r="1318">
          <cell r="C1318" t="str">
            <v>40000701I000041329107</v>
          </cell>
          <cell r="E1318">
            <v>40000701</v>
          </cell>
          <cell r="H1318" t="str">
            <v>Центратор пружинный ПЦ 245/295-02ф</v>
          </cell>
          <cell r="I1318" t="str">
            <v>пружинный ПЦ 245/295-02ф</v>
          </cell>
          <cell r="J1318" t="str">
            <v>нет данных</v>
          </cell>
          <cell r="K1318" t="str">
            <v xml:space="preserve">да </v>
          </cell>
          <cell r="L1318">
            <v>2013</v>
          </cell>
          <cell r="M1318" t="str">
            <v>ШТ</v>
          </cell>
          <cell r="N1318">
            <v>107</v>
          </cell>
          <cell r="O1318">
            <v>107</v>
          </cell>
          <cell r="P1318" t="str">
            <v>нет</v>
          </cell>
          <cell r="Q1318" t="str">
            <v>нет данных</v>
          </cell>
          <cell r="T1318" t="str">
            <v>Х</v>
          </cell>
          <cell r="V1318" t="str">
            <v>Неотапливаемый склад</v>
          </cell>
          <cell r="W1318">
            <v>165788.92000000001</v>
          </cell>
          <cell r="Y1318">
            <v>198946.7</v>
          </cell>
          <cell r="AC1318" t="str">
            <v xml:space="preserve">Не востребовано в производственной деятельности структурных подразделений Общества </v>
          </cell>
          <cell r="AE1318">
            <v>440432.07999999996</v>
          </cell>
          <cell r="AF1318">
            <v>1474219.61</v>
          </cell>
          <cell r="AG1318" t="str">
            <v xml:space="preserve">материалы </v>
          </cell>
          <cell r="AH1318" t="str">
            <v xml:space="preserve">ИП ПАО «Газпром» </v>
          </cell>
          <cell r="AI1318" t="str">
            <v>Реализация в последующих периодах (2023-2030 г.г.)</v>
          </cell>
          <cell r="AJ1318" t="str">
            <v>Реализация в последующих периодах (2023-2030 г.г.)</v>
          </cell>
          <cell r="AK131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8" t="str">
            <v xml:space="preserve">Астраханская область </v>
          </cell>
          <cell r="AM1318" t="str">
            <v>S005</v>
          </cell>
          <cell r="AN1318" t="str">
            <v xml:space="preserve">УМТСиК ООО "Газпром добыча Астрахань" </v>
          </cell>
          <cell r="AO1318" t="str">
            <v xml:space="preserve">НИ-МТР Реализация (новые)  </v>
          </cell>
        </row>
        <row r="1319">
          <cell r="C1319" t="str">
            <v>40000701I00004133068</v>
          </cell>
          <cell r="E1319">
            <v>40000701</v>
          </cell>
          <cell r="H1319" t="str">
            <v>Центратор пружинный ПЦ 245/295-02ф</v>
          </cell>
          <cell r="I1319" t="str">
            <v>пружинный ПЦ 245/295-02ф</v>
          </cell>
          <cell r="J1319" t="str">
            <v>нет данных</v>
          </cell>
          <cell r="K1319" t="str">
            <v xml:space="preserve">да </v>
          </cell>
          <cell r="L1319">
            <v>2013</v>
          </cell>
          <cell r="M1319" t="str">
            <v>ШТ</v>
          </cell>
          <cell r="N1319">
            <v>68</v>
          </cell>
          <cell r="O1319">
            <v>68</v>
          </cell>
          <cell r="P1319" t="str">
            <v>нет</v>
          </cell>
          <cell r="Q1319" t="str">
            <v>нет данных</v>
          </cell>
          <cell r="T1319" t="str">
            <v>Х</v>
          </cell>
          <cell r="V1319" t="str">
            <v>Неотапливаемый склад</v>
          </cell>
          <cell r="W1319">
            <v>235604.36</v>
          </cell>
          <cell r="Y1319">
            <v>282725.23</v>
          </cell>
          <cell r="AC1319" t="str">
            <v xml:space="preserve">Не востребовано в производственной деятельности структурных подразделений Общества </v>
          </cell>
          <cell r="AE1319">
            <v>701282.87</v>
          </cell>
          <cell r="AF1319">
            <v>936887.23</v>
          </cell>
          <cell r="AG1319" t="str">
            <v xml:space="preserve">материалы </v>
          </cell>
          <cell r="AH1319" t="str">
            <v xml:space="preserve">ИП ПАО «Газпром» </v>
          </cell>
          <cell r="AI1319" t="str">
            <v>Реализация в последующих периодах (2023-2030 г.г.)</v>
          </cell>
          <cell r="AJ1319" t="str">
            <v>Реализация в последующих периодах (2023-2030 г.г.)</v>
          </cell>
          <cell r="AK131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19" t="str">
            <v xml:space="preserve">Астраханская область </v>
          </cell>
          <cell r="AM1319" t="str">
            <v>S005</v>
          </cell>
          <cell r="AN1319" t="str">
            <v xml:space="preserve">УМТСиК ООО "Газпром добыча Астрахань" </v>
          </cell>
          <cell r="AO1319" t="str">
            <v xml:space="preserve">НИ-МТР Реализация (новые)  </v>
          </cell>
        </row>
        <row r="1320">
          <cell r="C1320" t="str">
            <v>40000701I00005511646</v>
          </cell>
          <cell r="E1320">
            <v>40000701</v>
          </cell>
          <cell r="H1320" t="str">
            <v>Центратор пружинный ПЦ 245/295-02ф</v>
          </cell>
          <cell r="I1320" t="str">
            <v xml:space="preserve"> пружинный ПЦ 245/295-02ф</v>
          </cell>
          <cell r="J1320" t="str">
            <v>нет данных</v>
          </cell>
          <cell r="K1320" t="str">
            <v xml:space="preserve">да </v>
          </cell>
          <cell r="L1320">
            <v>2013</v>
          </cell>
          <cell r="M1320" t="str">
            <v>ШТ</v>
          </cell>
          <cell r="N1320">
            <v>46</v>
          </cell>
          <cell r="O1320">
            <v>46</v>
          </cell>
          <cell r="P1320" t="str">
            <v>нет</v>
          </cell>
          <cell r="Q1320" t="str">
            <v>нет данных</v>
          </cell>
          <cell r="T1320" t="str">
            <v>Х</v>
          </cell>
          <cell r="V1320" t="str">
            <v>Неотапливаемый склад</v>
          </cell>
          <cell r="W1320">
            <v>179849.88</v>
          </cell>
          <cell r="Y1320">
            <v>215819.86</v>
          </cell>
          <cell r="AC1320" t="str">
            <v xml:space="preserve">Не востребовано в производственной деятельности структурных подразделений Общества </v>
          </cell>
          <cell r="AE1320">
            <v>522952.08999999997</v>
          </cell>
          <cell r="AF1320">
            <v>702801.97</v>
          </cell>
          <cell r="AG1320" t="str">
            <v xml:space="preserve">материалы </v>
          </cell>
          <cell r="AH1320" t="str">
            <v xml:space="preserve">ИП ПАО «Газпром» </v>
          </cell>
          <cell r="AI1320" t="str">
            <v>Реализация в последующих периодах (2023-2030 г.г.)</v>
          </cell>
          <cell r="AJ1320" t="str">
            <v>Реализация в последующих периодах (2023-2030 г.г.)</v>
          </cell>
          <cell r="AK132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0" t="str">
            <v xml:space="preserve">Астраханская область </v>
          </cell>
          <cell r="AM1320" t="str">
            <v>S005</v>
          </cell>
          <cell r="AN1320" t="str">
            <v xml:space="preserve">УМТСиК ООО "Газпром добыча Астрахань" </v>
          </cell>
          <cell r="AO1320" t="str">
            <v xml:space="preserve">НИ-МТР Реализация (новые)  </v>
          </cell>
        </row>
        <row r="1321">
          <cell r="C1321" t="str">
            <v>40000701I000055117102</v>
          </cell>
          <cell r="E1321">
            <v>40000701</v>
          </cell>
          <cell r="H1321" t="str">
            <v>Центратор пружинный ПЦ 245/295-02ф</v>
          </cell>
          <cell r="I1321" t="str">
            <v xml:space="preserve"> пружинный ПЦ 245/295-02ф</v>
          </cell>
          <cell r="J1321" t="str">
            <v>нет данных</v>
          </cell>
          <cell r="K1321" t="str">
            <v xml:space="preserve">да </v>
          </cell>
          <cell r="L1321">
            <v>2013</v>
          </cell>
          <cell r="M1321" t="str">
            <v>ШТ</v>
          </cell>
          <cell r="N1321">
            <v>102</v>
          </cell>
          <cell r="O1321">
            <v>102</v>
          </cell>
          <cell r="P1321" t="str">
            <v>нет</v>
          </cell>
          <cell r="Q1321" t="str">
            <v>нет данных</v>
          </cell>
          <cell r="T1321" t="str">
            <v>Х</v>
          </cell>
          <cell r="V1321" t="str">
            <v>Неотапливаемый склад</v>
          </cell>
          <cell r="W1321">
            <v>366709.38</v>
          </cell>
          <cell r="Y1321">
            <v>440051.26</v>
          </cell>
          <cell r="AC1321" t="str">
            <v xml:space="preserve">Не востребовано в производственной деятельности структурных подразделений Общества </v>
          </cell>
          <cell r="AE1321">
            <v>1191677.6000000001</v>
          </cell>
          <cell r="AF1321">
            <v>1558386.98</v>
          </cell>
          <cell r="AG1321" t="str">
            <v xml:space="preserve">материалы </v>
          </cell>
          <cell r="AH1321" t="str">
            <v xml:space="preserve">ИП ПАО «Газпром» </v>
          </cell>
          <cell r="AI1321" t="str">
            <v>Реализация в последующих периодах (2023-2030 г.г.)</v>
          </cell>
          <cell r="AJ1321" t="str">
            <v>Реализация в последующих периодах (2023-2030 г.г.)</v>
          </cell>
          <cell r="AK132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1" t="str">
            <v xml:space="preserve">Астраханская область </v>
          </cell>
          <cell r="AM1321" t="str">
            <v>S005</v>
          </cell>
          <cell r="AN1321" t="str">
            <v xml:space="preserve">УМТСиК ООО "Газпром добыча Астрахань" </v>
          </cell>
          <cell r="AO1321" t="str">
            <v xml:space="preserve">НИ-МТР Реализация (новые)  </v>
          </cell>
        </row>
        <row r="1322">
          <cell r="C1322" t="str">
            <v>40000701I000055118135</v>
          </cell>
          <cell r="E1322">
            <v>40000701</v>
          </cell>
          <cell r="H1322" t="str">
            <v>Центратор пружинный ПЦ 245/295-02ф</v>
          </cell>
          <cell r="I1322" t="str">
            <v>пружинный ПЦ 245/295-02ф</v>
          </cell>
          <cell r="J1322" t="str">
            <v>нет данных</v>
          </cell>
          <cell r="K1322" t="str">
            <v xml:space="preserve">да </v>
          </cell>
          <cell r="L1322">
            <v>2013</v>
          </cell>
          <cell r="M1322" t="str">
            <v>ШТ</v>
          </cell>
          <cell r="N1322">
            <v>135</v>
          </cell>
          <cell r="O1322">
            <v>135</v>
          </cell>
          <cell r="P1322" t="str">
            <v>нет</v>
          </cell>
          <cell r="Q1322" t="str">
            <v>нет данных</v>
          </cell>
          <cell r="T1322" t="str">
            <v>Х</v>
          </cell>
          <cell r="V1322" t="str">
            <v>Неотапливаемый склад</v>
          </cell>
          <cell r="W1322">
            <v>485350.65</v>
          </cell>
          <cell r="Y1322">
            <v>582420.78</v>
          </cell>
          <cell r="AC1322" t="str">
            <v xml:space="preserve">Не востребовано в производственной деятельности структурных подразделений Общества </v>
          </cell>
          <cell r="AE1322">
            <v>1577220.3599999999</v>
          </cell>
          <cell r="AF1322">
            <v>2062571.01</v>
          </cell>
          <cell r="AG1322" t="str">
            <v xml:space="preserve">материалы </v>
          </cell>
          <cell r="AH1322" t="str">
            <v xml:space="preserve">ИП ПАО «Газпром» </v>
          </cell>
          <cell r="AI1322" t="str">
            <v>Реализация в последующих периодах (2023-2030 г.г.)</v>
          </cell>
          <cell r="AJ1322" t="str">
            <v>Реализация в последующих периодах (2023-2030 г.г.)</v>
          </cell>
          <cell r="AK132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2" t="str">
            <v xml:space="preserve">Астраханская область </v>
          </cell>
          <cell r="AM1322" t="str">
            <v>S005</v>
          </cell>
          <cell r="AN1322" t="str">
            <v xml:space="preserve">УМТСиК ООО "Газпром добыча Астрахань" </v>
          </cell>
          <cell r="AO1322" t="str">
            <v xml:space="preserve">НИ-МТР Реализация (новые)  </v>
          </cell>
        </row>
        <row r="1323">
          <cell r="C1323" t="str">
            <v>40000669I00004132235</v>
          </cell>
          <cell r="E1323">
            <v>40000669</v>
          </cell>
          <cell r="H1323" t="str">
            <v>Центратор пружинный ПЦ-324/394ф</v>
          </cell>
          <cell r="I1323" t="str">
            <v>пружинный ПЦ-324/394ф</v>
          </cell>
          <cell r="J1323" t="str">
            <v>нет данных</v>
          </cell>
          <cell r="K1323" t="str">
            <v xml:space="preserve">да </v>
          </cell>
          <cell r="L1323">
            <v>2014</v>
          </cell>
          <cell r="M1323" t="str">
            <v>ШТ</v>
          </cell>
          <cell r="N1323">
            <v>35</v>
          </cell>
          <cell r="O1323">
            <v>35</v>
          </cell>
          <cell r="P1323" t="str">
            <v>нет</v>
          </cell>
          <cell r="Q1323" t="str">
            <v>нет данных</v>
          </cell>
          <cell r="T1323" t="str">
            <v>Х</v>
          </cell>
          <cell r="V1323" t="str">
            <v>Неотапливаемый склад</v>
          </cell>
          <cell r="W1323">
            <v>168497.35</v>
          </cell>
          <cell r="Y1323">
            <v>202196.82</v>
          </cell>
          <cell r="AC1323" t="str">
            <v xml:space="preserve">Не востребовано в производственной деятельности структурных подразделений Общества </v>
          </cell>
          <cell r="AE1323">
            <v>447626.49</v>
          </cell>
          <cell r="AF1323">
            <v>616123.84</v>
          </cell>
          <cell r="AG1323" t="str">
            <v xml:space="preserve">материалы </v>
          </cell>
          <cell r="AH1323" t="str">
            <v xml:space="preserve">ИП ПАО «Газпром» </v>
          </cell>
          <cell r="AI1323" t="str">
            <v>Реализация в последующих периодах (2023-2030 г.г.)</v>
          </cell>
          <cell r="AJ1323" t="str">
            <v>Реализация в последующих периодах (2023-2030 г.г.)</v>
          </cell>
          <cell r="AK132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3" t="str">
            <v xml:space="preserve">Астраханская область </v>
          </cell>
          <cell r="AM1323" t="str">
            <v>S005</v>
          </cell>
          <cell r="AN1323" t="str">
            <v xml:space="preserve">УМТСиК ООО "Газпром добыча Астрахань" </v>
          </cell>
          <cell r="AO1323" t="str">
            <v xml:space="preserve">НИ-МТР Реализация (новые)  </v>
          </cell>
        </row>
        <row r="1324">
          <cell r="C1324" t="str">
            <v>40000669I00004132444</v>
          </cell>
          <cell r="E1324">
            <v>40000669</v>
          </cell>
          <cell r="H1324" t="str">
            <v>Центратор пружинный ПЦ-324/394ф</v>
          </cell>
          <cell r="I1324" t="str">
            <v>пружинный ПЦ-324/394ф</v>
          </cell>
          <cell r="J1324" t="str">
            <v>нет данных</v>
          </cell>
          <cell r="K1324" t="str">
            <v xml:space="preserve">да </v>
          </cell>
          <cell r="L1324">
            <v>2014</v>
          </cell>
          <cell r="M1324" t="str">
            <v>ШТ</v>
          </cell>
          <cell r="N1324">
            <v>44</v>
          </cell>
          <cell r="O1324">
            <v>44</v>
          </cell>
          <cell r="P1324" t="str">
            <v>нет</v>
          </cell>
          <cell r="Q1324" t="str">
            <v>нет данных</v>
          </cell>
          <cell r="T1324" t="str">
            <v>Х</v>
          </cell>
          <cell r="V1324" t="str">
            <v>Неотапливаемый склад</v>
          </cell>
          <cell r="W1324">
            <v>208113.4</v>
          </cell>
          <cell r="Y1324">
            <v>249736.08</v>
          </cell>
          <cell r="AC1324" t="str">
            <v xml:space="preserve">Не востребовано в производственной деятельности структурных подразделений Общества </v>
          </cell>
          <cell r="AE1324">
            <v>552870.5</v>
          </cell>
          <cell r="AF1324">
            <v>760983.9</v>
          </cell>
          <cell r="AG1324" t="str">
            <v xml:space="preserve">материалы </v>
          </cell>
          <cell r="AH1324" t="str">
            <v xml:space="preserve">ИП ПАО «Газпром» </v>
          </cell>
          <cell r="AI1324" t="str">
            <v>Реализация в последующих периодах (2023-2030 г.г.)</v>
          </cell>
          <cell r="AJ1324" t="str">
            <v>Реализация в последующих периодах (2023-2030 г.г.)</v>
          </cell>
          <cell r="AK132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4" t="str">
            <v xml:space="preserve">Астраханская область </v>
          </cell>
          <cell r="AM1324" t="str">
            <v>S005</v>
          </cell>
          <cell r="AN1324" t="str">
            <v xml:space="preserve">УМТСиК ООО "Газпром добыча Астрахань" </v>
          </cell>
          <cell r="AO1324" t="str">
            <v xml:space="preserve">НИ-МТР Реализация (новые)  </v>
          </cell>
        </row>
        <row r="1325">
          <cell r="C1325" t="str">
            <v>40000669I00004132537</v>
          </cell>
          <cell r="E1325">
            <v>40000669</v>
          </cell>
          <cell r="H1325" t="str">
            <v>Центратор пружинный ПЦ-324/394ф</v>
          </cell>
          <cell r="I1325" t="str">
            <v xml:space="preserve"> пружинный ПЦ-324/394ф</v>
          </cell>
          <cell r="J1325" t="str">
            <v>нет данных</v>
          </cell>
          <cell r="K1325" t="str">
            <v xml:space="preserve">да </v>
          </cell>
          <cell r="L1325">
            <v>2014</v>
          </cell>
          <cell r="M1325" t="str">
            <v>ШТ</v>
          </cell>
          <cell r="N1325">
            <v>37</v>
          </cell>
          <cell r="O1325">
            <v>37</v>
          </cell>
          <cell r="P1325" t="str">
            <v>нет</v>
          </cell>
          <cell r="Q1325" t="str">
            <v>нет данных</v>
          </cell>
          <cell r="T1325" t="str">
            <v>Х</v>
          </cell>
          <cell r="V1325" t="str">
            <v>Неотапливаемый склад</v>
          </cell>
          <cell r="W1325">
            <v>175004.45</v>
          </cell>
          <cell r="Y1325">
            <v>210005.34</v>
          </cell>
          <cell r="AC1325" t="str">
            <v xml:space="preserve">Не востребовано в производственной деятельности структурных подразделений Общества </v>
          </cell>
          <cell r="AE1325">
            <v>464913.82</v>
          </cell>
          <cell r="AF1325">
            <v>639918.27</v>
          </cell>
          <cell r="AG1325" t="str">
            <v xml:space="preserve">материалы </v>
          </cell>
          <cell r="AH1325" t="str">
            <v xml:space="preserve">ИП ПАО «Газпром» </v>
          </cell>
          <cell r="AI1325" t="str">
            <v>Реализация в последующих периодах (2023-2030 г.г.)</v>
          </cell>
          <cell r="AJ1325" t="str">
            <v>Реализация в последующих периодах (2023-2030 г.г.)</v>
          </cell>
          <cell r="AK132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5" t="str">
            <v xml:space="preserve">Астраханская область </v>
          </cell>
          <cell r="AM1325" t="str">
            <v>S005</v>
          </cell>
          <cell r="AN1325" t="str">
            <v xml:space="preserve">УМТСиК ООО "Газпром добыча Астрахань" </v>
          </cell>
          <cell r="AO1325" t="str">
            <v xml:space="preserve">НИ-МТР Реализация (новые)  </v>
          </cell>
        </row>
        <row r="1326">
          <cell r="C1326" t="str">
            <v>40000669I0000413263</v>
          </cell>
          <cell r="E1326">
            <v>40000669</v>
          </cell>
          <cell r="H1326" t="str">
            <v>Центратор пружинный ПЦ-324/394ф</v>
          </cell>
          <cell r="I1326" t="str">
            <v>пружинный ПЦ-324/394ф</v>
          </cell>
          <cell r="J1326" t="str">
            <v>нет данных</v>
          </cell>
          <cell r="K1326" t="str">
            <v xml:space="preserve">да </v>
          </cell>
          <cell r="L1326">
            <v>2014</v>
          </cell>
          <cell r="M1326" t="str">
            <v>ШТ</v>
          </cell>
          <cell r="N1326">
            <v>3</v>
          </cell>
          <cell r="O1326">
            <v>3</v>
          </cell>
          <cell r="P1326" t="str">
            <v>нет</v>
          </cell>
          <cell r="Q1326" t="str">
            <v>нет данных</v>
          </cell>
          <cell r="T1326" t="str">
            <v>Х</v>
          </cell>
          <cell r="V1326" t="str">
            <v>Неотапливаемый склад</v>
          </cell>
          <cell r="W1326">
            <v>15820.56</v>
          </cell>
          <cell r="Y1326">
            <v>18984.669999999998</v>
          </cell>
          <cell r="AC1326" t="str">
            <v xml:space="preserve">Не востребовано в производственной деятельности структурных подразделений Общества </v>
          </cell>
          <cell r="AE1326">
            <v>36064.71</v>
          </cell>
          <cell r="AF1326">
            <v>51885.27</v>
          </cell>
          <cell r="AG1326" t="str">
            <v xml:space="preserve">материалы </v>
          </cell>
          <cell r="AH1326" t="str">
            <v xml:space="preserve">ИП ПАО «Газпром» </v>
          </cell>
          <cell r="AI1326" t="str">
            <v>Реализация в последующих периодах (2023-2030 г.г.)</v>
          </cell>
          <cell r="AJ1326" t="str">
            <v>Реализация в последующих периодах (2023-2030 г.г.)</v>
          </cell>
          <cell r="AK132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6" t="str">
            <v xml:space="preserve">Астраханская область </v>
          </cell>
          <cell r="AM1326" t="str">
            <v>S005</v>
          </cell>
          <cell r="AN1326" t="str">
            <v xml:space="preserve">УМТСиК ООО "Газпром добыча Астрахань" </v>
          </cell>
          <cell r="AO1326" t="str">
            <v xml:space="preserve">НИ-МТР Реализация (новые)  </v>
          </cell>
        </row>
        <row r="1327">
          <cell r="C1327" t="str">
            <v>40000669I00005511576</v>
          </cell>
          <cell r="E1327">
            <v>40000669</v>
          </cell>
          <cell r="H1327" t="str">
            <v>Центратор пружинный ПЦ-324/394ф</v>
          </cell>
          <cell r="I1327" t="str">
            <v xml:space="preserve"> пружинный ПЦ-324/394ф</v>
          </cell>
          <cell r="J1327" t="str">
            <v>нет данных</v>
          </cell>
          <cell r="K1327" t="str">
            <v xml:space="preserve">да </v>
          </cell>
          <cell r="L1327">
            <v>2014</v>
          </cell>
          <cell r="M1327" t="str">
            <v>ШТ</v>
          </cell>
          <cell r="N1327">
            <v>76</v>
          </cell>
          <cell r="O1327">
            <v>76</v>
          </cell>
          <cell r="P1327" t="str">
            <v>нет</v>
          </cell>
          <cell r="Q1327" t="str">
            <v>нет данных</v>
          </cell>
          <cell r="T1327" t="str">
            <v>Х</v>
          </cell>
          <cell r="V1327" t="str">
            <v>Неотапливаемый склад</v>
          </cell>
          <cell r="W1327">
            <v>103969.53</v>
          </cell>
          <cell r="Y1327">
            <v>124763.44</v>
          </cell>
          <cell r="AC1327" t="str">
            <v xml:space="preserve">Не востребовано в производственной деятельности структурных подразделений Общества </v>
          </cell>
          <cell r="AE1327">
            <v>302313.68999999994</v>
          </cell>
          <cell r="AF1327">
            <v>1470358.56</v>
          </cell>
          <cell r="AG1327" t="str">
            <v xml:space="preserve">материалы </v>
          </cell>
          <cell r="AH1327" t="str">
            <v xml:space="preserve">ИП ПАО «Газпром» </v>
          </cell>
          <cell r="AI1327" t="str">
            <v>Реализация в последующих периодах (2023-2030 г.г.)</v>
          </cell>
          <cell r="AJ1327" t="str">
            <v>Реализация в последующих периодах (2023-2030 г.г.)</v>
          </cell>
          <cell r="AK132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7" t="str">
            <v xml:space="preserve">Астраханская область </v>
          </cell>
          <cell r="AM1327" t="str">
            <v>S005</v>
          </cell>
          <cell r="AN1327" t="str">
            <v xml:space="preserve">УМТСиК ООО "Газпром добыча Астрахань" </v>
          </cell>
          <cell r="AO1327" t="str">
            <v xml:space="preserve">НИ-МТР Реализация (новые)  </v>
          </cell>
        </row>
        <row r="1328">
          <cell r="C1328" t="str">
            <v>40000666I0000550742</v>
          </cell>
          <cell r="E1328">
            <v>40000666</v>
          </cell>
          <cell r="H1328" t="str">
            <v>Центратор ПЦ-426/508ф</v>
          </cell>
          <cell r="I1328" t="str">
            <v>ПЦ-426/508ф</v>
          </cell>
          <cell r="J1328" t="str">
            <v>нет данных</v>
          </cell>
          <cell r="K1328" t="str">
            <v xml:space="preserve">да </v>
          </cell>
          <cell r="L1328">
            <v>2014</v>
          </cell>
          <cell r="M1328" t="str">
            <v>ШТ</v>
          </cell>
          <cell r="N1328">
            <v>2</v>
          </cell>
          <cell r="O1328">
            <v>2</v>
          </cell>
          <cell r="P1328" t="str">
            <v>нет</v>
          </cell>
          <cell r="Q1328" t="str">
            <v>нет данных</v>
          </cell>
          <cell r="T1328" t="str">
            <v>Х</v>
          </cell>
          <cell r="V1328" t="str">
            <v>Неотапливаемый склад</v>
          </cell>
          <cell r="W1328">
            <v>12015.42</v>
          </cell>
          <cell r="Y1328">
            <v>14418.5</v>
          </cell>
          <cell r="AC1328" t="str">
            <v xml:space="preserve">Не востребовано в производственной деятельности структурных подразделений Общества </v>
          </cell>
          <cell r="AE1328">
            <v>28833.58</v>
          </cell>
          <cell r="AF1328">
            <v>40849</v>
          </cell>
          <cell r="AG1328" t="str">
            <v xml:space="preserve">материалы </v>
          </cell>
          <cell r="AH1328" t="str">
            <v xml:space="preserve">ИП ПАО «Газпром» </v>
          </cell>
          <cell r="AI1328" t="str">
            <v>Реализация в последующих периодах (2023-2030 г.г.)</v>
          </cell>
          <cell r="AJ1328" t="str">
            <v>Реализация в последующих периодах (2023-2030 г.г.)</v>
          </cell>
          <cell r="AK132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8" t="str">
            <v xml:space="preserve">Астраханская область </v>
          </cell>
          <cell r="AM1328" t="str">
            <v>S005</v>
          </cell>
          <cell r="AN1328" t="str">
            <v xml:space="preserve">УМТСиК ООО "Газпром добыча Астрахань" </v>
          </cell>
          <cell r="AO1328" t="str">
            <v xml:space="preserve">НИ-МТР Реализация (новые)  </v>
          </cell>
        </row>
        <row r="1329">
          <cell r="C1329" t="str">
            <v>40000666I0000551117</v>
          </cell>
          <cell r="E1329">
            <v>40000666</v>
          </cell>
          <cell r="H1329" t="str">
            <v>Центратор ПЦ-426/508ф</v>
          </cell>
          <cell r="I1329" t="str">
            <v>ПЦ-426/508ф</v>
          </cell>
          <cell r="J1329" t="str">
            <v>нет данных</v>
          </cell>
          <cell r="K1329" t="str">
            <v xml:space="preserve">да </v>
          </cell>
          <cell r="L1329">
            <v>2014</v>
          </cell>
          <cell r="M1329" t="str">
            <v>ШТ</v>
          </cell>
          <cell r="N1329">
            <v>7</v>
          </cell>
          <cell r="O1329">
            <v>7</v>
          </cell>
          <cell r="P1329" t="str">
            <v>нет</v>
          </cell>
          <cell r="Q1329" t="str">
            <v>нет данных</v>
          </cell>
          <cell r="T1329" t="str">
            <v>Х</v>
          </cell>
          <cell r="V1329" t="str">
            <v>Неотапливаемый склад</v>
          </cell>
          <cell r="W1329">
            <v>38689.629999999997</v>
          </cell>
          <cell r="Y1329">
            <v>46427.56</v>
          </cell>
          <cell r="AC1329" t="str">
            <v xml:space="preserve">Не востребовано в производственной деятельности структурных подразделений Общества </v>
          </cell>
          <cell r="AE1329">
            <v>104281.85999999999</v>
          </cell>
          <cell r="AF1329">
            <v>142971.49</v>
          </cell>
          <cell r="AG1329" t="str">
            <v xml:space="preserve">материалы </v>
          </cell>
          <cell r="AH1329" t="str">
            <v xml:space="preserve">ИП ПАО «Газпром» </v>
          </cell>
          <cell r="AI1329" t="str">
            <v>Реализация в последующих периодах (2023-2030 г.г.)</v>
          </cell>
          <cell r="AJ1329" t="str">
            <v>Реализация в последующих периодах (2023-2030 г.г.)</v>
          </cell>
          <cell r="AK132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29" t="str">
            <v xml:space="preserve">Астраханская область </v>
          </cell>
          <cell r="AM1329" t="str">
            <v>S005</v>
          </cell>
          <cell r="AN1329" t="str">
            <v xml:space="preserve">УМТСиК ООО "Газпром добыча Астрахань" </v>
          </cell>
          <cell r="AO1329" t="str">
            <v xml:space="preserve">НИ-МТР Реализация (новые)  </v>
          </cell>
        </row>
        <row r="1330">
          <cell r="C1330" t="str">
            <v>10084907I0000788601,602</v>
          </cell>
          <cell r="E1330" t="str">
            <v>10084907</v>
          </cell>
          <cell r="H1330" t="str">
            <v>Трубы 630х9мм ст.17Г1СУ, К52</v>
          </cell>
          <cell r="M1330" t="str">
            <v>Т</v>
          </cell>
          <cell r="N1330">
            <v>1.6020000000000001</v>
          </cell>
          <cell r="T1330" t="str">
            <v>Х</v>
          </cell>
          <cell r="V1330" t="str">
            <v>Неотапливаемый склад</v>
          </cell>
          <cell r="AC1330" t="str">
            <v xml:space="preserve">Не востребовано в производственной деятельности структурных подразделений Общества </v>
          </cell>
          <cell r="AF1330">
            <v>94410.5</v>
          </cell>
          <cell r="AG1330" t="str">
            <v xml:space="preserve">материалы </v>
          </cell>
          <cell r="AH1330" t="str">
            <v xml:space="preserve">ИП ПАО «Газпром» </v>
          </cell>
          <cell r="AI1330" t="str">
            <v>Реализация в последующих периодах (2023-2030 г.г.)</v>
          </cell>
          <cell r="AJ1330" t="str">
            <v>Реализация в последующих периодах (2023-2030 г.г.)</v>
          </cell>
          <cell r="AK133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0" t="str">
            <v xml:space="preserve">Астраханская область </v>
          </cell>
          <cell r="AM1330" t="str">
            <v>S014</v>
          </cell>
          <cell r="AN1330" t="str">
            <v xml:space="preserve">УМТСиК ООО "Газпром добыча Астрахань" </v>
          </cell>
          <cell r="AO1330" t="str">
            <v xml:space="preserve">НИ-МТР реализация ДО ПАО "Газпром" </v>
          </cell>
        </row>
        <row r="1331">
          <cell r="C1331" t="str">
            <v>10084934I0000264200,652</v>
          </cell>
          <cell r="E1331" t="str">
            <v>10084934</v>
          </cell>
          <cell r="H1331" t="str">
            <v>Трубы обсадные 324х12,4 мм, группа Л</v>
          </cell>
          <cell r="M1331" t="str">
            <v>Т</v>
          </cell>
          <cell r="N1331">
            <v>0.65200000000000002</v>
          </cell>
          <cell r="T1331" t="str">
            <v>Х</v>
          </cell>
          <cell r="V1331" t="str">
            <v>Неотапливаемый склад</v>
          </cell>
          <cell r="AC1331" t="str">
            <v xml:space="preserve">Не востребовано в производственной деятельности структурных подразделений Общества </v>
          </cell>
          <cell r="AF1331">
            <v>31338.67</v>
          </cell>
          <cell r="AG1331" t="str">
            <v xml:space="preserve">материалы </v>
          </cell>
          <cell r="AH1331" t="str">
            <v xml:space="preserve">ИП ПАО «Газпром» </v>
          </cell>
          <cell r="AI1331" t="str">
            <v>Реализация в последующих периодах (2023-2030 г.г.)</v>
          </cell>
          <cell r="AJ1331" t="str">
            <v>Реализация в последующих периодах (2023-2030 г.г.)</v>
          </cell>
          <cell r="AK133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1" t="str">
            <v xml:space="preserve">Астраханская область </v>
          </cell>
          <cell r="AM1331" t="str">
            <v>S014</v>
          </cell>
          <cell r="AN1331" t="str">
            <v xml:space="preserve">УМТСиК ООО "Газпром добыча Астрахань" </v>
          </cell>
          <cell r="AO1331" t="str">
            <v xml:space="preserve">НИ-МТР реализация ДО ПАО "Газпром" </v>
          </cell>
        </row>
        <row r="1332">
          <cell r="C1332" t="str">
            <v>10084934I0000350970,184</v>
          </cell>
          <cell r="E1332" t="str">
            <v>10084934</v>
          </cell>
          <cell r="H1332" t="str">
            <v>Трубы обсадные 324х12,4 мм, группа Л</v>
          </cell>
          <cell r="M1332" t="str">
            <v>Т</v>
          </cell>
          <cell r="N1332">
            <v>0.184</v>
          </cell>
          <cell r="T1332" t="str">
            <v>Х</v>
          </cell>
          <cell r="V1332" t="str">
            <v>Неотапливаемый склад</v>
          </cell>
          <cell r="AC1332" t="str">
            <v xml:space="preserve">Не востребовано в производственной деятельности структурных подразделений Общества </v>
          </cell>
          <cell r="AF1332">
            <v>8842.02</v>
          </cell>
          <cell r="AG1332" t="str">
            <v xml:space="preserve">материалы </v>
          </cell>
          <cell r="AH1332" t="str">
            <v xml:space="preserve">ИП ПАО «Газпром» </v>
          </cell>
          <cell r="AI1332" t="str">
            <v>Реализация в последующих периодах (2023-2030 г.г.)</v>
          </cell>
          <cell r="AJ1332" t="str">
            <v>Реализация в последующих периодах (2023-2030 г.г.)</v>
          </cell>
          <cell r="AK133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2" t="str">
            <v xml:space="preserve">Астраханская область </v>
          </cell>
          <cell r="AM1332" t="str">
            <v>S014</v>
          </cell>
          <cell r="AN1332" t="str">
            <v xml:space="preserve">УМТСиК ООО "Газпром добыча Астрахань" </v>
          </cell>
          <cell r="AO1332" t="str">
            <v xml:space="preserve">НИ-МТР реализация ДО ПАО "Газпром" </v>
          </cell>
        </row>
        <row r="1333">
          <cell r="C1333" t="str">
            <v>10084934I0000350980,2</v>
          </cell>
          <cell r="E1333" t="str">
            <v>10084934</v>
          </cell>
          <cell r="H1333" t="str">
            <v>Трубы обсадные 324х12,4 мм, группа Л</v>
          </cell>
          <cell r="M1333" t="str">
            <v>Т</v>
          </cell>
          <cell r="N1333">
            <v>0.2</v>
          </cell>
          <cell r="T1333" t="str">
            <v>Х</v>
          </cell>
          <cell r="V1333" t="str">
            <v>Неотапливаемый склад</v>
          </cell>
          <cell r="AC1333" t="str">
            <v xml:space="preserve">Не востребовано в производственной деятельности структурных подразделений Общества </v>
          </cell>
          <cell r="AF1333">
            <v>9610.89</v>
          </cell>
          <cell r="AG1333" t="str">
            <v xml:space="preserve">материалы </v>
          </cell>
          <cell r="AH1333" t="str">
            <v xml:space="preserve">ИП ПАО «Газпром» </v>
          </cell>
          <cell r="AI1333" t="str">
            <v>Реализация в последующих периодах (2023-2030 г.г.)</v>
          </cell>
          <cell r="AJ1333" t="str">
            <v>Реализация в последующих периодах (2023-2030 г.г.)</v>
          </cell>
          <cell r="AK133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3" t="str">
            <v xml:space="preserve">Астраханская область </v>
          </cell>
          <cell r="AM1333" t="str">
            <v>S014</v>
          </cell>
          <cell r="AN1333" t="str">
            <v xml:space="preserve">УМТСиК ООО "Газпром добыча Астрахань" </v>
          </cell>
          <cell r="AO1333" t="str">
            <v xml:space="preserve">НИ-МТР реализация ДО ПАО "Газпром" </v>
          </cell>
        </row>
        <row r="1334">
          <cell r="C1334" t="str">
            <v>10084934I0000795043,685</v>
          </cell>
          <cell r="E1334" t="str">
            <v>10084934</v>
          </cell>
          <cell r="H1334" t="str">
            <v>Трубы обсадные 324х12,4 мм, группа Л</v>
          </cell>
          <cell r="M1334" t="str">
            <v>Т</v>
          </cell>
          <cell r="N1334">
            <v>3.6850000000000001</v>
          </cell>
          <cell r="T1334" t="str">
            <v>Х</v>
          </cell>
          <cell r="V1334" t="str">
            <v>Неотапливаемый склад</v>
          </cell>
          <cell r="AC1334" t="str">
            <v xml:space="preserve">Не востребовано в производственной деятельности структурных подразделений Общества </v>
          </cell>
          <cell r="AF1334">
            <v>229466.97</v>
          </cell>
          <cell r="AG1334" t="str">
            <v xml:space="preserve">материалы </v>
          </cell>
          <cell r="AH1334" t="str">
            <v xml:space="preserve">ИП ПАО «Газпром» </v>
          </cell>
          <cell r="AI1334" t="str">
            <v>Реализация в последующих периодах (2023-2030 г.г.)</v>
          </cell>
          <cell r="AJ1334" t="str">
            <v>Реализация в последующих периодах (2023-2030 г.г.)</v>
          </cell>
          <cell r="AK133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4" t="str">
            <v xml:space="preserve">Астраханская область </v>
          </cell>
          <cell r="AM1334" t="str">
            <v>S014</v>
          </cell>
          <cell r="AN1334" t="str">
            <v xml:space="preserve">УМТСиК ООО "Газпром добыча Астрахань" </v>
          </cell>
          <cell r="AO1334" t="str">
            <v xml:space="preserve">НИ-МТР реализация ДО ПАО "Газпром" </v>
          </cell>
        </row>
        <row r="1335">
          <cell r="C1335" t="str">
            <v>10084934I0000823633,129</v>
          </cell>
          <cell r="E1335" t="str">
            <v>10084934</v>
          </cell>
          <cell r="H1335" t="str">
            <v>Трубы обсадные 324х12,4 мм, группа Л</v>
          </cell>
          <cell r="M1335" t="str">
            <v>Т</v>
          </cell>
          <cell r="N1335">
            <v>3.129</v>
          </cell>
          <cell r="T1335" t="str">
            <v>Х</v>
          </cell>
          <cell r="V1335" t="str">
            <v>Неотапливаемый склад</v>
          </cell>
          <cell r="AC1335" t="str">
            <v xml:space="preserve">Не востребовано в производственной деятельности структурных подразделений Общества </v>
          </cell>
          <cell r="AF1335">
            <v>185674.95</v>
          </cell>
          <cell r="AG1335" t="str">
            <v xml:space="preserve">материалы </v>
          </cell>
          <cell r="AH1335" t="str">
            <v xml:space="preserve">ИП ПАО «Газпром» </v>
          </cell>
          <cell r="AI1335" t="str">
            <v>Реализация в последующих периодах (2023-2030 г.г.)</v>
          </cell>
          <cell r="AJ1335" t="str">
            <v>Реализация в последующих периодах (2023-2030 г.г.)</v>
          </cell>
          <cell r="AK133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5" t="str">
            <v xml:space="preserve">Астраханская область </v>
          </cell>
          <cell r="AM1335" t="str">
            <v>S014</v>
          </cell>
          <cell r="AN1335" t="str">
            <v xml:space="preserve">УМТСиК ООО "Газпром добыча Астрахань" </v>
          </cell>
          <cell r="AO1335" t="str">
            <v xml:space="preserve">НИ-МТР реализация ДО ПАО "Газпром" </v>
          </cell>
        </row>
        <row r="1336">
          <cell r="C1336" t="str">
            <v>10091038I0000260590,81</v>
          </cell>
          <cell r="E1336" t="str">
            <v>10091038</v>
          </cell>
          <cell r="H1336" t="str">
            <v>Трубы обсадные  426х11мм</v>
          </cell>
          <cell r="M1336" t="str">
            <v>Т</v>
          </cell>
          <cell r="N1336">
            <v>0.81</v>
          </cell>
          <cell r="T1336" t="str">
            <v>Х</v>
          </cell>
          <cell r="V1336" t="str">
            <v>Неотапливаемый склад</v>
          </cell>
          <cell r="AC1336" t="str">
            <v xml:space="preserve">Не востребовано в производственной деятельности структурных подразделений Общества </v>
          </cell>
          <cell r="AF1336">
            <v>52847.66</v>
          </cell>
          <cell r="AG1336" t="str">
            <v xml:space="preserve">материалы </v>
          </cell>
          <cell r="AH1336" t="str">
            <v xml:space="preserve">ИП ПАО «Газпром» </v>
          </cell>
          <cell r="AI1336" t="str">
            <v>Реализация в последующих периодах (2023-2030 г.г.)</v>
          </cell>
          <cell r="AJ1336" t="str">
            <v>Реализация в последующих периодах (2023-2030 г.г.)</v>
          </cell>
          <cell r="AK133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6" t="str">
            <v xml:space="preserve">Астраханская область </v>
          </cell>
          <cell r="AM1336" t="str">
            <v>S014</v>
          </cell>
          <cell r="AN1336" t="str">
            <v xml:space="preserve">УМТСиК ООО "Газпром добыча Астрахань" </v>
          </cell>
          <cell r="AO1336" t="str">
            <v xml:space="preserve">НИ-МТР реализация ДО ПАО "Газпром" </v>
          </cell>
        </row>
        <row r="1337">
          <cell r="C1337" t="str">
            <v>10134030I00007890190,5</v>
          </cell>
          <cell r="E1337" t="str">
            <v>10134030</v>
          </cell>
          <cell r="H1337" t="str">
            <v>Труба 250,8х15,88-Т95-SS</v>
          </cell>
          <cell r="M1337" t="str">
            <v>Т</v>
          </cell>
          <cell r="N1337">
            <v>90.5</v>
          </cell>
          <cell r="T1337" t="str">
            <v>Х</v>
          </cell>
          <cell r="V1337" t="str">
            <v>Неотапливаемый склад</v>
          </cell>
          <cell r="AC1337" t="str">
            <v xml:space="preserve">Не востребовано в производственной деятельности структурных подразделений Общества </v>
          </cell>
          <cell r="AF1337">
            <v>16883554.370000001</v>
          </cell>
          <cell r="AG1337" t="str">
            <v xml:space="preserve">материалы </v>
          </cell>
          <cell r="AH1337" t="str">
            <v xml:space="preserve">ИП ПАО «Газпром» </v>
          </cell>
          <cell r="AI1337" t="str">
            <v>Реализация в последующих периодах (2023-2030 г.г.)</v>
          </cell>
          <cell r="AJ1337" t="str">
            <v>Реализация в последующих периодах (2023-2030 г.г.)</v>
          </cell>
          <cell r="AK133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7" t="str">
            <v xml:space="preserve">Астраханская область </v>
          </cell>
          <cell r="AM1337" t="str">
            <v>S014</v>
          </cell>
          <cell r="AN1337" t="str">
            <v xml:space="preserve">УМТСиК ООО "Газпром добыча Астрахань" </v>
          </cell>
          <cell r="AO1337" t="str">
            <v xml:space="preserve">НИ-МТР реализация ДО ПАО "Газпром" </v>
          </cell>
        </row>
        <row r="1338">
          <cell r="C1338" t="str">
            <v>10134030I0000795020,204</v>
          </cell>
          <cell r="E1338" t="str">
            <v>10134030</v>
          </cell>
          <cell r="H1338" t="str">
            <v>Труба 250,8х15,88-Т95-SS</v>
          </cell>
          <cell r="M1338" t="str">
            <v>Т</v>
          </cell>
          <cell r="N1338">
            <v>0.20399999999999999</v>
          </cell>
          <cell r="T1338" t="str">
            <v>Х</v>
          </cell>
          <cell r="V1338" t="str">
            <v>Неотапливаемый склад</v>
          </cell>
          <cell r="AC1338" t="str">
            <v xml:space="preserve">Не востребовано в производственной деятельности структурных подразделений Общества </v>
          </cell>
          <cell r="AF1338">
            <v>38062.94</v>
          </cell>
          <cell r="AG1338" t="str">
            <v xml:space="preserve">материалы </v>
          </cell>
          <cell r="AH1338" t="str">
            <v xml:space="preserve">ИП ПАО «Газпром» </v>
          </cell>
          <cell r="AI1338" t="str">
            <v>Реализация в последующих периодах (2023-2030 г.г.)</v>
          </cell>
          <cell r="AJ1338" t="str">
            <v>Реализация в последующих периодах (2023-2030 г.г.)</v>
          </cell>
          <cell r="AK133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8" t="str">
            <v xml:space="preserve">Астраханская область </v>
          </cell>
          <cell r="AM1338" t="str">
            <v>S014</v>
          </cell>
          <cell r="AN1338" t="str">
            <v xml:space="preserve">УМТСиК ООО "Газпром добыча Астрахань" </v>
          </cell>
          <cell r="AO1338" t="str">
            <v xml:space="preserve">НИ-МТР реализация ДО ПАО "Газпром" </v>
          </cell>
        </row>
        <row r="1339">
          <cell r="C1339" t="str">
            <v>10134030I0001069640,054</v>
          </cell>
          <cell r="E1339" t="str">
            <v>10134030</v>
          </cell>
          <cell r="H1339" t="str">
            <v>Труба 250,8х15,88-Т95-SS</v>
          </cell>
          <cell r="M1339" t="str">
            <v>Т</v>
          </cell>
          <cell r="N1339">
            <v>5.3999999999999999E-2</v>
          </cell>
          <cell r="T1339" t="str">
            <v>Х</v>
          </cell>
          <cell r="V1339" t="str">
            <v>Неотапливаемый склад</v>
          </cell>
          <cell r="AC1339" t="str">
            <v xml:space="preserve">Не востребовано в производственной деятельности структурных подразделений Общества </v>
          </cell>
          <cell r="AF1339">
            <v>10095.39</v>
          </cell>
          <cell r="AG1339" t="str">
            <v xml:space="preserve">материалы </v>
          </cell>
          <cell r="AH1339" t="str">
            <v xml:space="preserve">ИП ПАО «Газпром» </v>
          </cell>
          <cell r="AI1339" t="str">
            <v>Реализация в последующих периодах (2023-2030 г.г.)</v>
          </cell>
          <cell r="AJ1339" t="str">
            <v>Реализация в последующих периодах (2023-2030 г.г.)</v>
          </cell>
          <cell r="AK133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39" t="str">
            <v xml:space="preserve">Астраханская область </v>
          </cell>
          <cell r="AM1339" t="str">
            <v>S014</v>
          </cell>
          <cell r="AN1339" t="str">
            <v xml:space="preserve">УМТСиК ООО "Газпром добыча Астрахань" </v>
          </cell>
          <cell r="AO1339" t="str">
            <v xml:space="preserve">НИ-МТР реализация ДО ПАО "Газпром" </v>
          </cell>
        </row>
        <row r="1340">
          <cell r="C1340" t="str">
            <v>10134031I0000788750,019</v>
          </cell>
          <cell r="E1340" t="str">
            <v>10134031</v>
          </cell>
          <cell r="H1340" t="str">
            <v>Труба 244,5х11,99-Т95-SS</v>
          </cell>
          <cell r="M1340" t="str">
            <v>Т</v>
          </cell>
          <cell r="N1340">
            <v>1.9E-2</v>
          </cell>
          <cell r="T1340" t="str">
            <v>Х</v>
          </cell>
          <cell r="V1340" t="str">
            <v>Неотапливаемый склад</v>
          </cell>
          <cell r="AC1340" t="str">
            <v xml:space="preserve">Не востребовано в производственной деятельности структурных подразделений Общества </v>
          </cell>
          <cell r="AF1340">
            <v>3544.61</v>
          </cell>
          <cell r="AG1340" t="str">
            <v xml:space="preserve">материалы </v>
          </cell>
          <cell r="AH1340" t="str">
            <v xml:space="preserve">ИП ПАО «Газпром» </v>
          </cell>
          <cell r="AI1340" t="str">
            <v>Реализация в последующих периодах (2023-2030 г.г.)</v>
          </cell>
          <cell r="AJ1340" t="str">
            <v>Реализация в последующих периодах (2023-2030 г.г.)</v>
          </cell>
          <cell r="AK134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0" t="str">
            <v xml:space="preserve">Астраханская область </v>
          </cell>
          <cell r="AM1340" t="str">
            <v>S014</v>
          </cell>
          <cell r="AN1340" t="str">
            <v xml:space="preserve">УМТСиК ООО "Газпром добыча Астрахань" </v>
          </cell>
          <cell r="AO1340" t="str">
            <v xml:space="preserve">НИ-МТР реализация ДО ПАО "Газпром" </v>
          </cell>
        </row>
        <row r="1341">
          <cell r="C1341" t="str">
            <v>10134031I00007888663,067</v>
          </cell>
          <cell r="E1341" t="str">
            <v>10134031</v>
          </cell>
          <cell r="H1341" t="str">
            <v>Труба 244,5х11,99-Т95-SS</v>
          </cell>
          <cell r="M1341" t="str">
            <v>Т</v>
          </cell>
          <cell r="N1341">
            <v>63.067</v>
          </cell>
          <cell r="T1341" t="str">
            <v>Х</v>
          </cell>
          <cell r="V1341" t="str">
            <v>Неотапливаемый склад</v>
          </cell>
          <cell r="AC1341" t="str">
            <v xml:space="preserve">Не востребовано в производственной деятельности структурных подразделений Общества </v>
          </cell>
          <cell r="AF1341">
            <v>11765691.98</v>
          </cell>
          <cell r="AG1341" t="str">
            <v xml:space="preserve">материалы </v>
          </cell>
          <cell r="AH1341" t="str">
            <v xml:space="preserve">ИП ПАО «Газпром» </v>
          </cell>
          <cell r="AI1341" t="str">
            <v>Реализация в последующих периодах (2023-2030 г.г.)</v>
          </cell>
          <cell r="AJ1341" t="str">
            <v>Реализация в последующих периодах (2023-2030 г.г.)</v>
          </cell>
          <cell r="AK134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1" t="str">
            <v xml:space="preserve">Астраханская область </v>
          </cell>
          <cell r="AM1341" t="str">
            <v>S014</v>
          </cell>
          <cell r="AN1341" t="str">
            <v xml:space="preserve">УМТСиК ООО "Газпром добыча Астрахань" </v>
          </cell>
          <cell r="AO1341" t="str">
            <v xml:space="preserve">НИ-МТР реализация ДО ПАО "Газпром" </v>
          </cell>
        </row>
        <row r="1342">
          <cell r="C1342" t="str">
            <v>10134031I0000789026,676</v>
          </cell>
          <cell r="E1342" t="str">
            <v>10134031</v>
          </cell>
          <cell r="H1342" t="str">
            <v>Труба 244,5х11,99-Т95-SS</v>
          </cell>
          <cell r="M1342" t="str">
            <v>Т</v>
          </cell>
          <cell r="N1342">
            <v>6.6760000000000002</v>
          </cell>
          <cell r="T1342" t="str">
            <v>Х</v>
          </cell>
          <cell r="V1342" t="str">
            <v>Неотапливаемый склад</v>
          </cell>
          <cell r="AC1342" t="str">
            <v xml:space="preserve">Не востребовано в производственной деятельности структурных подразделений Общества </v>
          </cell>
          <cell r="AF1342">
            <v>1245465.29</v>
          </cell>
          <cell r="AG1342" t="str">
            <v xml:space="preserve">материалы </v>
          </cell>
          <cell r="AH1342" t="str">
            <v xml:space="preserve">ИП ПАО «Газпром» </v>
          </cell>
          <cell r="AI1342" t="str">
            <v>Реализация в последующих периодах (2023-2030 г.г.)</v>
          </cell>
          <cell r="AJ1342" t="str">
            <v>Реализация в последующих периодах (2023-2030 г.г.)</v>
          </cell>
          <cell r="AK134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2" t="str">
            <v xml:space="preserve">Астраханская область </v>
          </cell>
          <cell r="AM1342" t="str">
            <v>S014</v>
          </cell>
          <cell r="AN1342" t="str">
            <v xml:space="preserve">УМТСиК ООО "Газпром добыча Астрахань" </v>
          </cell>
          <cell r="AO1342" t="str">
            <v xml:space="preserve">НИ-МТР реализация ДО ПАО "Газпром" </v>
          </cell>
        </row>
        <row r="1343">
          <cell r="C1343" t="str">
            <v>10134031I00007890321,35</v>
          </cell>
          <cell r="E1343" t="str">
            <v>10134031</v>
          </cell>
          <cell r="H1343" t="str">
            <v>Труба 244,5х11,99-Т95-SS</v>
          </cell>
          <cell r="M1343" t="str">
            <v>Т</v>
          </cell>
          <cell r="N1343">
            <v>21.35</v>
          </cell>
          <cell r="T1343" t="str">
            <v>Х</v>
          </cell>
          <cell r="V1343" t="str">
            <v>Неотапливаемый склад</v>
          </cell>
          <cell r="AC1343" t="str">
            <v xml:space="preserve">Не востребовано в производственной деятельности структурных подразделений Общества </v>
          </cell>
          <cell r="AF1343">
            <v>3983026.36</v>
          </cell>
          <cell r="AG1343" t="str">
            <v xml:space="preserve">материалы </v>
          </cell>
          <cell r="AH1343" t="str">
            <v xml:space="preserve">ИП ПАО «Газпром» </v>
          </cell>
          <cell r="AI1343" t="str">
            <v>Реализация в последующих периодах (2023-2030 г.г.)</v>
          </cell>
          <cell r="AJ1343" t="str">
            <v>Реализация в последующих периодах (2023-2030 г.г.)</v>
          </cell>
          <cell r="AK134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3" t="str">
            <v xml:space="preserve">Астраханская область </v>
          </cell>
          <cell r="AM1343" t="str">
            <v>S014</v>
          </cell>
          <cell r="AN1343" t="str">
            <v xml:space="preserve">УМТСиК ООО "Газпром добыча Астрахань" </v>
          </cell>
          <cell r="AO1343" t="str">
            <v xml:space="preserve">НИ-МТР реализация ДО ПАО "Газпром" </v>
          </cell>
        </row>
        <row r="1344">
          <cell r="C1344" t="str">
            <v>10134031I0000794770,032</v>
          </cell>
          <cell r="E1344" t="str">
            <v>10134031</v>
          </cell>
          <cell r="H1344" t="str">
            <v>Труба 244,5х11,99-Т95-SS</v>
          </cell>
          <cell r="M1344" t="str">
            <v>Т</v>
          </cell>
          <cell r="N1344">
            <v>3.2000000000000001E-2</v>
          </cell>
          <cell r="T1344" t="str">
            <v>Х</v>
          </cell>
          <cell r="V1344" t="str">
            <v>Неотапливаемый склад</v>
          </cell>
          <cell r="AC1344" t="str">
            <v xml:space="preserve">Не востребовано в производственной деятельности структурных подразделений Общества </v>
          </cell>
          <cell r="AF1344">
            <v>5969.87</v>
          </cell>
          <cell r="AG1344" t="str">
            <v xml:space="preserve">материалы </v>
          </cell>
          <cell r="AH1344" t="str">
            <v xml:space="preserve">ИП ПАО «Газпром» </v>
          </cell>
          <cell r="AI1344" t="str">
            <v>Реализация в последующих периодах (2023-2030 г.г.)</v>
          </cell>
          <cell r="AJ1344" t="str">
            <v>Реализация в последующих периодах (2023-2030 г.г.)</v>
          </cell>
          <cell r="AK134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4" t="str">
            <v xml:space="preserve">Астраханская область </v>
          </cell>
          <cell r="AM1344" t="str">
            <v>S014</v>
          </cell>
          <cell r="AN1344" t="str">
            <v xml:space="preserve">УМТСиК ООО "Газпром добыча Астрахань" </v>
          </cell>
          <cell r="AO1344" t="str">
            <v xml:space="preserve">НИ-МТР реализация ДО ПАО "Газпром" </v>
          </cell>
        </row>
        <row r="1345">
          <cell r="C1345" t="str">
            <v>10134031I00007947831,223</v>
          </cell>
          <cell r="E1345" t="str">
            <v>10134031</v>
          </cell>
          <cell r="H1345" t="str">
            <v>Труба 244,5х11,99-Т95-SS</v>
          </cell>
          <cell r="M1345" t="str">
            <v>Т</v>
          </cell>
          <cell r="N1345">
            <v>31.222999999999999</v>
          </cell>
          <cell r="T1345" t="str">
            <v>Х</v>
          </cell>
          <cell r="V1345" t="str">
            <v>Неотапливаемый склад</v>
          </cell>
          <cell r="AC1345" t="str">
            <v xml:space="preserve">Не востребовано в производственной деятельности структурных подразделений Общества </v>
          </cell>
          <cell r="AF1345">
            <v>5824917.5</v>
          </cell>
          <cell r="AG1345" t="str">
            <v xml:space="preserve">материалы </v>
          </cell>
          <cell r="AH1345" t="str">
            <v xml:space="preserve">ИП ПАО «Газпром» </v>
          </cell>
          <cell r="AI1345" t="str">
            <v>Реализация в последующих периодах (2023-2030 г.г.)</v>
          </cell>
          <cell r="AJ1345" t="str">
            <v>Реализация в последующих периодах (2023-2030 г.г.)</v>
          </cell>
          <cell r="AK134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5" t="str">
            <v xml:space="preserve">Астраханская область </v>
          </cell>
          <cell r="AM1345" t="str">
            <v>S014</v>
          </cell>
          <cell r="AN1345" t="str">
            <v xml:space="preserve">УМТСиК ООО "Газпром добыча Астрахань" </v>
          </cell>
          <cell r="AO1345" t="str">
            <v xml:space="preserve">НИ-МТР реализация ДО ПАО "Газпром" </v>
          </cell>
        </row>
        <row r="1346">
          <cell r="C1346" t="str">
            <v>10134031I00007947932,001</v>
          </cell>
          <cell r="E1346" t="str">
            <v>10134031</v>
          </cell>
          <cell r="H1346" t="str">
            <v>Труба 244,5х11,99-Т95-SS</v>
          </cell>
          <cell r="M1346" t="str">
            <v>Т</v>
          </cell>
          <cell r="N1346">
            <v>32.000999999999998</v>
          </cell>
          <cell r="T1346" t="str">
            <v>Х</v>
          </cell>
          <cell r="V1346" t="str">
            <v>Неотапливаемый склад</v>
          </cell>
          <cell r="AC1346" t="str">
            <v xml:space="preserve">Не востребовано в производственной деятельности структурных подразделений Общества </v>
          </cell>
          <cell r="AF1346">
            <v>5970060.0499999998</v>
          </cell>
          <cell r="AG1346" t="str">
            <v xml:space="preserve">материалы </v>
          </cell>
          <cell r="AH1346" t="str">
            <v xml:space="preserve">ИП ПАО «Газпром» </v>
          </cell>
          <cell r="AI1346" t="str">
            <v>Реализация в последующих периодах (2023-2030 г.г.)</v>
          </cell>
          <cell r="AJ1346" t="str">
            <v>Реализация в последующих периодах (2023-2030 г.г.)</v>
          </cell>
          <cell r="AK134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6" t="str">
            <v xml:space="preserve">Астраханская область </v>
          </cell>
          <cell r="AM1346" t="str">
            <v>S014</v>
          </cell>
          <cell r="AN1346" t="str">
            <v xml:space="preserve">УМТСиК ООО "Газпром добыча Астрахань" </v>
          </cell>
          <cell r="AO1346" t="str">
            <v xml:space="preserve">НИ-МТР реализация ДО ПАО "Газпром" </v>
          </cell>
        </row>
        <row r="1347">
          <cell r="C1347" t="str">
            <v>10134031I00007949143,243</v>
          </cell>
          <cell r="E1347" t="str">
            <v>10134031</v>
          </cell>
          <cell r="H1347" t="str">
            <v>Труба 244,5х11,99-Т95-SS</v>
          </cell>
          <cell r="M1347" t="str">
            <v>Т</v>
          </cell>
          <cell r="N1347">
            <v>43.243000000000002</v>
          </cell>
          <cell r="T1347" t="str">
            <v>Х</v>
          </cell>
          <cell r="V1347" t="str">
            <v>Неотапливаемый склад</v>
          </cell>
          <cell r="AC1347" t="str">
            <v xml:space="preserve">Не востребовано в производственной деятельности структурных подразделений Общества </v>
          </cell>
          <cell r="AF1347">
            <v>8067351.2300000004</v>
          </cell>
          <cell r="AG1347" t="str">
            <v xml:space="preserve">материалы </v>
          </cell>
          <cell r="AH1347" t="str">
            <v xml:space="preserve">ИП ПАО «Газпром» </v>
          </cell>
          <cell r="AI1347" t="str">
            <v>Реализация в последующих периодах (2023-2030 г.г.)</v>
          </cell>
          <cell r="AJ1347" t="str">
            <v>Реализация в последующих периодах (2023-2030 г.г.)</v>
          </cell>
          <cell r="AK134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7" t="str">
            <v xml:space="preserve">Астраханская область </v>
          </cell>
          <cell r="AM1347" t="str">
            <v>S014</v>
          </cell>
          <cell r="AN1347" t="str">
            <v xml:space="preserve">УМТСиК ООО "Газпром добыча Астрахань" </v>
          </cell>
          <cell r="AO1347" t="str">
            <v xml:space="preserve">НИ-МТР реализация ДО ПАО "Газпром" </v>
          </cell>
        </row>
        <row r="1348">
          <cell r="C1348" t="str">
            <v>10134031I0000794924,501</v>
          </cell>
          <cell r="E1348" t="str">
            <v>10134031</v>
          </cell>
          <cell r="H1348" t="str">
            <v>Труба 244,5х11,99-Т95-SS</v>
          </cell>
          <cell r="M1348" t="str">
            <v>Т</v>
          </cell>
          <cell r="N1348">
            <v>4.5010000000000003</v>
          </cell>
          <cell r="T1348" t="str">
            <v>Х</v>
          </cell>
          <cell r="V1348" t="str">
            <v>Неотапливаемый склад</v>
          </cell>
          <cell r="AC1348" t="str">
            <v xml:space="preserve">Не востребовано в производственной деятельности структурных подразделений Общества </v>
          </cell>
          <cell r="AF1348">
            <v>839700.02</v>
          </cell>
          <cell r="AG1348" t="str">
            <v xml:space="preserve">материалы </v>
          </cell>
          <cell r="AH1348" t="str">
            <v xml:space="preserve">ИП ПАО «Газпром» </v>
          </cell>
          <cell r="AI1348" t="str">
            <v>Реализация в последующих периодах (2023-2030 г.г.)</v>
          </cell>
          <cell r="AJ1348" t="str">
            <v>Реализация в последующих периодах (2023-2030 г.г.)</v>
          </cell>
          <cell r="AK134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8" t="str">
            <v xml:space="preserve">Астраханская область </v>
          </cell>
          <cell r="AM1348" t="str">
            <v>S014</v>
          </cell>
          <cell r="AN1348" t="str">
            <v xml:space="preserve">УМТСиК ООО "Газпром добыча Астрахань" </v>
          </cell>
          <cell r="AO1348" t="str">
            <v xml:space="preserve">НИ-МТР реализация ДО ПАО "Газпром" </v>
          </cell>
        </row>
        <row r="1349">
          <cell r="C1349" t="str">
            <v>10134031I0000794960,326</v>
          </cell>
          <cell r="E1349" t="str">
            <v>10134031</v>
          </cell>
          <cell r="H1349" t="str">
            <v>Труба 244,5х11,99-Т95-SS</v>
          </cell>
          <cell r="M1349" t="str">
            <v>Т</v>
          </cell>
          <cell r="N1349">
            <v>0.32600000000000001</v>
          </cell>
          <cell r="T1349" t="str">
            <v>Х</v>
          </cell>
          <cell r="V1349" t="str">
            <v>Неотапливаемый склад</v>
          </cell>
          <cell r="AC1349" t="str">
            <v xml:space="preserve">Не востребовано в производственной деятельности структурных подразделений Общества </v>
          </cell>
          <cell r="AF1349">
            <v>60826.07</v>
          </cell>
          <cell r="AG1349" t="str">
            <v xml:space="preserve">материалы </v>
          </cell>
          <cell r="AH1349" t="str">
            <v xml:space="preserve">ИП ПАО «Газпром» </v>
          </cell>
          <cell r="AI1349" t="str">
            <v>Реализация в последующих периодах (2023-2030 г.г.)</v>
          </cell>
          <cell r="AJ1349" t="str">
            <v>Реализация в последующих периодах (2023-2030 г.г.)</v>
          </cell>
          <cell r="AK134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49" t="str">
            <v xml:space="preserve">Астраханская область </v>
          </cell>
          <cell r="AM1349" t="str">
            <v>S014</v>
          </cell>
          <cell r="AN1349" t="str">
            <v xml:space="preserve">УМТСиК ООО "Газпром добыча Астрахань" </v>
          </cell>
          <cell r="AO1349" t="str">
            <v xml:space="preserve">НИ-МТР реализация ДО ПАО "Газпром" </v>
          </cell>
        </row>
        <row r="1350">
          <cell r="C1350" t="str">
            <v>10134031I00007949843,204</v>
          </cell>
          <cell r="E1350" t="str">
            <v>10134031</v>
          </cell>
          <cell r="H1350" t="str">
            <v>Труба 244,5х11,99-Т95-SS</v>
          </cell>
          <cell r="M1350" t="str">
            <v>Т</v>
          </cell>
          <cell r="N1350">
            <v>43.204000000000001</v>
          </cell>
          <cell r="T1350" t="str">
            <v>Х</v>
          </cell>
          <cell r="V1350" t="str">
            <v>Неотапливаемый склад</v>
          </cell>
          <cell r="AC1350" t="str">
            <v xml:space="preserve">Не востребовано в производственной деятельности структурных подразделений Общества </v>
          </cell>
          <cell r="AF1350">
            <v>8061132.9800000004</v>
          </cell>
          <cell r="AG1350" t="str">
            <v xml:space="preserve">материалы </v>
          </cell>
          <cell r="AH1350" t="str">
            <v xml:space="preserve">ИП ПАО «Газпром» </v>
          </cell>
          <cell r="AI1350" t="str">
            <v>Реализация в последующих периодах (2023-2030 г.г.)</v>
          </cell>
          <cell r="AJ1350" t="str">
            <v>Реализация в последующих периодах (2023-2030 г.г.)</v>
          </cell>
          <cell r="AK135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0" t="str">
            <v xml:space="preserve">Астраханская область </v>
          </cell>
          <cell r="AM1350" t="str">
            <v>S014</v>
          </cell>
          <cell r="AN1350" t="str">
            <v xml:space="preserve">УМТСиК ООО "Газпром добыча Астрахань" </v>
          </cell>
          <cell r="AO1350" t="str">
            <v xml:space="preserve">НИ-МТР реализация ДО ПАО "Газпром" </v>
          </cell>
        </row>
        <row r="1351">
          <cell r="C1351" t="str">
            <v>10134031I00010695325,017</v>
          </cell>
          <cell r="E1351" t="str">
            <v>10134031</v>
          </cell>
          <cell r="H1351" t="str">
            <v>Труба 244,5х11,99-Т95-SS</v>
          </cell>
          <cell r="M1351" t="str">
            <v>Т</v>
          </cell>
          <cell r="N1351">
            <v>25.016999999999999</v>
          </cell>
          <cell r="T1351" t="str">
            <v>Х</v>
          </cell>
          <cell r="V1351" t="str">
            <v>Неотапливаемый склад</v>
          </cell>
          <cell r="AC1351" t="str">
            <v xml:space="preserve">Не востребовано в производственной деятельности структурных подразделений Общества </v>
          </cell>
          <cell r="AF1351">
            <v>4673559.76</v>
          </cell>
          <cell r="AG1351" t="str">
            <v xml:space="preserve">материалы </v>
          </cell>
          <cell r="AH1351" t="str">
            <v xml:space="preserve">ИП ПАО «Газпром» </v>
          </cell>
          <cell r="AI1351" t="str">
            <v>Реализация в последующих периодах (2023-2030 г.г.)</v>
          </cell>
          <cell r="AJ1351" t="str">
            <v>Реализация в последующих периодах (2023-2030 г.г.)</v>
          </cell>
          <cell r="AK135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1" t="str">
            <v xml:space="preserve">Астраханская область </v>
          </cell>
          <cell r="AM1351" t="str">
            <v>S014</v>
          </cell>
          <cell r="AN1351" t="str">
            <v xml:space="preserve">УМТСиК ООО "Газпром добыча Астрахань" </v>
          </cell>
          <cell r="AO1351" t="str">
            <v xml:space="preserve">НИ-МТР реализация ДО ПАО "Газпром" </v>
          </cell>
        </row>
        <row r="1352">
          <cell r="C1352" t="str">
            <v>10134031I00010695523,74</v>
          </cell>
          <cell r="E1352" t="str">
            <v>10134031</v>
          </cell>
          <cell r="H1352" t="str">
            <v>Труба 244,5х11,99-Т95-SS</v>
          </cell>
          <cell r="M1352" t="str">
            <v>Т</v>
          </cell>
          <cell r="N1352">
            <v>23.74</v>
          </cell>
          <cell r="T1352" t="str">
            <v>Х</v>
          </cell>
          <cell r="V1352" t="str">
            <v>Неотапливаемый склад</v>
          </cell>
          <cell r="AC1352" t="str">
            <v xml:space="preserve">Не востребовано в производственной деятельности структурных подразделений Общества </v>
          </cell>
          <cell r="AF1352">
            <v>4434996.55</v>
          </cell>
          <cell r="AG1352" t="str">
            <v xml:space="preserve">материалы </v>
          </cell>
          <cell r="AH1352" t="str">
            <v xml:space="preserve">ИП ПАО «Газпром» </v>
          </cell>
          <cell r="AI1352" t="str">
            <v>Реализация в последующих периодах (2023-2030 г.г.)</v>
          </cell>
          <cell r="AJ1352" t="str">
            <v>Реализация в последующих периодах (2023-2030 г.г.)</v>
          </cell>
          <cell r="AK135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2" t="str">
            <v xml:space="preserve">Астраханская область </v>
          </cell>
          <cell r="AM1352" t="str">
            <v>S014</v>
          </cell>
          <cell r="AN1352" t="str">
            <v xml:space="preserve">УМТСиК ООО "Газпром добыча Астрахань" </v>
          </cell>
          <cell r="AO1352" t="str">
            <v xml:space="preserve">НИ-МТР реализация ДО ПАО "Газпром" </v>
          </cell>
        </row>
        <row r="1353">
          <cell r="C1353" t="str">
            <v>10134031I00010695812,434</v>
          </cell>
          <cell r="E1353" t="str">
            <v>10134031</v>
          </cell>
          <cell r="H1353" t="str">
            <v>Труба 244,5х11,99-Т95-SS</v>
          </cell>
          <cell r="M1353" t="str">
            <v>Т</v>
          </cell>
          <cell r="N1353">
            <v>12.433999999999999</v>
          </cell>
          <cell r="T1353" t="str">
            <v>Х</v>
          </cell>
          <cell r="V1353" t="str">
            <v>Неотапливаемый склад</v>
          </cell>
          <cell r="AC1353" t="str">
            <v xml:space="preserve">Не востребовано в производственной деятельности структурных подразделений Общества </v>
          </cell>
          <cell r="AF1353">
            <v>2322862.13</v>
          </cell>
          <cell r="AG1353" t="str">
            <v xml:space="preserve">материалы </v>
          </cell>
          <cell r="AH1353" t="str">
            <v xml:space="preserve">ИП ПАО «Газпром» </v>
          </cell>
          <cell r="AI1353" t="str">
            <v>Реализация в последующих периодах (2023-2030 г.г.)</v>
          </cell>
          <cell r="AJ1353" t="str">
            <v>Реализация в последующих периодах (2023-2030 г.г.)</v>
          </cell>
          <cell r="AK135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3" t="str">
            <v xml:space="preserve">Астраханская область </v>
          </cell>
          <cell r="AM1353" t="str">
            <v>S014</v>
          </cell>
          <cell r="AN1353" t="str">
            <v xml:space="preserve">УМТСиК ООО "Газпром добыча Астрахань" </v>
          </cell>
          <cell r="AO1353" t="str">
            <v xml:space="preserve">НИ-МТР реализация ДО ПАО "Газпром" </v>
          </cell>
        </row>
        <row r="1354">
          <cell r="C1354" t="str">
            <v>10134031I00010695965,366</v>
          </cell>
          <cell r="E1354" t="str">
            <v>10134031</v>
          </cell>
          <cell r="H1354" t="str">
            <v>Труба 244,5х11,99-Т95-SS</v>
          </cell>
          <cell r="M1354" t="str">
            <v>Т</v>
          </cell>
          <cell r="N1354">
            <v>65.366</v>
          </cell>
          <cell r="T1354" t="str">
            <v>Х</v>
          </cell>
          <cell r="V1354" t="str">
            <v>Неотапливаемый склад</v>
          </cell>
          <cell r="AC1354" t="str">
            <v xml:space="preserve">Не востребовано в производственной деятельности структурных подразделений Общества </v>
          </cell>
          <cell r="AF1354">
            <v>12211372.539999999</v>
          </cell>
          <cell r="AG1354" t="str">
            <v xml:space="preserve">материалы </v>
          </cell>
          <cell r="AH1354" t="str">
            <v xml:space="preserve">ИП ПАО «Газпром» </v>
          </cell>
          <cell r="AI1354" t="str">
            <v>Реализация в последующих периодах (2023-2030 г.г.)</v>
          </cell>
          <cell r="AJ1354" t="str">
            <v>Реализация в последующих периодах (2023-2030 г.г.)</v>
          </cell>
          <cell r="AK135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4" t="str">
            <v xml:space="preserve">Астраханская область </v>
          </cell>
          <cell r="AM1354" t="str">
            <v>S014</v>
          </cell>
          <cell r="AN1354" t="str">
            <v xml:space="preserve">УМТСиК ООО "Газпром добыча Астрахань" </v>
          </cell>
          <cell r="AO1354" t="str">
            <v xml:space="preserve">НИ-МТР реализация ДО ПАО "Газпром" </v>
          </cell>
        </row>
        <row r="1355">
          <cell r="C1355" t="str">
            <v>10134031I00010696022,8</v>
          </cell>
          <cell r="E1355" t="str">
            <v>10134031</v>
          </cell>
          <cell r="H1355" t="str">
            <v>Труба 244,5х11,99-Т95-SS</v>
          </cell>
          <cell r="M1355" t="str">
            <v>Т</v>
          </cell>
          <cell r="N1355">
            <v>22.8</v>
          </cell>
          <cell r="T1355" t="str">
            <v>Х</v>
          </cell>
          <cell r="V1355" t="str">
            <v>Неотапливаемый склад</v>
          </cell>
          <cell r="AC1355" t="str">
            <v xml:space="preserve">Не востребовано в производственной деятельности структурных подразделений Общества </v>
          </cell>
          <cell r="AF1355">
            <v>4259390.1100000003</v>
          </cell>
          <cell r="AG1355" t="str">
            <v xml:space="preserve">материалы </v>
          </cell>
          <cell r="AH1355" t="str">
            <v xml:space="preserve">ИП ПАО «Газпром» </v>
          </cell>
          <cell r="AI1355" t="str">
            <v>Реализация в последующих периодах (2023-2030 г.г.)</v>
          </cell>
          <cell r="AJ1355" t="str">
            <v>Реализация в последующих периодах (2023-2030 г.г.)</v>
          </cell>
          <cell r="AK135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5" t="str">
            <v xml:space="preserve">Астраханская область </v>
          </cell>
          <cell r="AM1355" t="str">
            <v>S014</v>
          </cell>
          <cell r="AN1355" t="str">
            <v xml:space="preserve">УМТСиК ООО "Газпром добыча Астрахань" </v>
          </cell>
          <cell r="AO1355" t="str">
            <v xml:space="preserve">НИ-МТР реализация ДО ПАО "Газпром" </v>
          </cell>
        </row>
        <row r="1356">
          <cell r="C1356" t="str">
            <v>10134031I00010696142,665</v>
          </cell>
          <cell r="E1356" t="str">
            <v>10134031</v>
          </cell>
          <cell r="H1356" t="str">
            <v>Труба 244,5х11,99-Т95-SS</v>
          </cell>
          <cell r="M1356" t="str">
            <v>Т</v>
          </cell>
          <cell r="N1356">
            <v>42.664999999999999</v>
          </cell>
          <cell r="T1356" t="str">
            <v>Х</v>
          </cell>
          <cell r="V1356" t="str">
            <v>Неотапливаемый склад</v>
          </cell>
          <cell r="AC1356" t="str">
            <v xml:space="preserve">Не востребовано в производственной деятельности структурных подразделений Общества </v>
          </cell>
          <cell r="AF1356">
            <v>7970477.1500000004</v>
          </cell>
          <cell r="AG1356" t="str">
            <v xml:space="preserve">материалы </v>
          </cell>
          <cell r="AH1356" t="str">
            <v xml:space="preserve">ИП ПАО «Газпром» </v>
          </cell>
          <cell r="AI1356" t="str">
            <v>Реализация в последующих периодах (2023-2030 г.г.)</v>
          </cell>
          <cell r="AJ1356" t="str">
            <v>Реализация в последующих периодах (2023-2030 г.г.)</v>
          </cell>
          <cell r="AK135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6" t="str">
            <v xml:space="preserve">Астраханская область </v>
          </cell>
          <cell r="AM1356" t="str">
            <v>S014</v>
          </cell>
          <cell r="AN1356" t="str">
            <v xml:space="preserve">УМТСиК ООО "Газпром добыча Астрахань" </v>
          </cell>
          <cell r="AO1356" t="str">
            <v xml:space="preserve">НИ-МТР реализация ДО ПАО "Газпром" </v>
          </cell>
        </row>
        <row r="1357">
          <cell r="C1357" t="str">
            <v>10134031I0001069620,335</v>
          </cell>
          <cell r="E1357" t="str">
            <v>10134031</v>
          </cell>
          <cell r="H1357" t="str">
            <v>Труба 244,5х11,99-Т95-SS</v>
          </cell>
          <cell r="M1357" t="str">
            <v>Т</v>
          </cell>
          <cell r="N1357">
            <v>0.33500000000000002</v>
          </cell>
          <cell r="T1357" t="str">
            <v>Х</v>
          </cell>
          <cell r="V1357" t="str">
            <v>Неотапливаемый склад</v>
          </cell>
          <cell r="AC1357" t="str">
            <v xml:space="preserve">Не востребовано в производственной деятельности структурных подразделений Общества </v>
          </cell>
          <cell r="AF1357">
            <v>62629.9</v>
          </cell>
          <cell r="AG1357" t="str">
            <v xml:space="preserve">материалы </v>
          </cell>
          <cell r="AH1357" t="str">
            <v xml:space="preserve">ИП ПАО «Газпром» </v>
          </cell>
          <cell r="AI1357" t="str">
            <v>Реализация в последующих периодах (2023-2030 г.г.)</v>
          </cell>
          <cell r="AJ1357" t="str">
            <v>Реализация в последующих периодах (2023-2030 г.г.)</v>
          </cell>
          <cell r="AK135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7" t="str">
            <v xml:space="preserve">Астраханская область </v>
          </cell>
          <cell r="AM1357" t="str">
            <v>S014</v>
          </cell>
          <cell r="AN1357" t="str">
            <v xml:space="preserve">УМТСиК ООО "Газпром добыча Астрахань" </v>
          </cell>
          <cell r="AO1357" t="str">
            <v xml:space="preserve">НИ-МТР реализация ДО ПАО "Газпром" </v>
          </cell>
        </row>
        <row r="1358">
          <cell r="C1358" t="str">
            <v>10134031I00010696312,226</v>
          </cell>
          <cell r="E1358" t="str">
            <v>10134031</v>
          </cell>
          <cell r="H1358" t="str">
            <v>Труба 244,5х11,99-Т95-SS</v>
          </cell>
          <cell r="M1358" t="str">
            <v>Т</v>
          </cell>
          <cell r="N1358">
            <v>12.226000000000001</v>
          </cell>
          <cell r="T1358" t="str">
            <v>Х</v>
          </cell>
          <cell r="V1358" t="str">
            <v>Неотапливаемый склад</v>
          </cell>
          <cell r="AC1358" t="str">
            <v xml:space="preserve">Не востребовано в производственной деятельности структурных подразделений Общества </v>
          </cell>
          <cell r="AF1358">
            <v>2285711.0299999998</v>
          </cell>
          <cell r="AG1358" t="str">
            <v xml:space="preserve">материалы </v>
          </cell>
          <cell r="AH1358" t="str">
            <v xml:space="preserve">ИП ПАО «Газпром» </v>
          </cell>
          <cell r="AI1358" t="str">
            <v>Реализация в последующих периодах (2023-2030 г.г.)</v>
          </cell>
          <cell r="AJ1358" t="str">
            <v>Реализация в последующих периодах (2023-2030 г.г.)</v>
          </cell>
          <cell r="AK135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8" t="str">
            <v xml:space="preserve">Астраханская область </v>
          </cell>
          <cell r="AM1358" t="str">
            <v>S014</v>
          </cell>
          <cell r="AN1358" t="str">
            <v xml:space="preserve">УМТСиК ООО "Газпром добыча Астрахань" </v>
          </cell>
          <cell r="AO1358" t="str">
            <v xml:space="preserve">НИ-МТР реализация ДО ПАО "Газпром" </v>
          </cell>
        </row>
        <row r="1359">
          <cell r="C1359" t="str">
            <v>10134031I00011257414,221</v>
          </cell>
          <cell r="E1359" t="str">
            <v>10134031</v>
          </cell>
          <cell r="H1359" t="str">
            <v>Труба 244,5х11,99-Т95-SS</v>
          </cell>
          <cell r="M1359" t="str">
            <v>Т</v>
          </cell>
          <cell r="N1359">
            <v>14.221</v>
          </cell>
          <cell r="T1359" t="str">
            <v>Х</v>
          </cell>
          <cell r="V1359" t="str">
            <v>Неотапливаемый склад</v>
          </cell>
          <cell r="AC1359" t="str">
            <v xml:space="preserve">Не востребовано в производственной деятельности структурных подразделений Общества </v>
          </cell>
          <cell r="AF1359">
            <v>2760985.12</v>
          </cell>
          <cell r="AG1359" t="str">
            <v xml:space="preserve">материалы </v>
          </cell>
          <cell r="AH1359" t="str">
            <v xml:space="preserve">ИП ПАО «Газпром» </v>
          </cell>
          <cell r="AI1359" t="str">
            <v>Реализация в последующих периодах (2023-2030 г.г.)</v>
          </cell>
          <cell r="AJ1359" t="str">
            <v>Реализация в последующих периодах (2023-2030 г.г.)</v>
          </cell>
          <cell r="AK135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59" t="str">
            <v xml:space="preserve">Астраханская область </v>
          </cell>
          <cell r="AM1359" t="str">
            <v>S014</v>
          </cell>
          <cell r="AN1359" t="str">
            <v xml:space="preserve">УМТСиК ООО "Газпром добыча Астрахань" </v>
          </cell>
          <cell r="AO1359" t="str">
            <v xml:space="preserve">НИ-МТР реализация ДО ПАО "Газпром" </v>
          </cell>
        </row>
        <row r="1360">
          <cell r="C1360" t="str">
            <v>10134031I0001125752,147</v>
          </cell>
          <cell r="E1360" t="str">
            <v>10134031</v>
          </cell>
          <cell r="H1360" t="str">
            <v>Труба 244,5х11,99-Т95-SS</v>
          </cell>
          <cell r="M1360" t="str">
            <v>Т</v>
          </cell>
          <cell r="N1360">
            <v>2.1469999999999998</v>
          </cell>
          <cell r="T1360" t="str">
            <v>Х</v>
          </cell>
          <cell r="V1360" t="str">
            <v>Неотапливаемый склад</v>
          </cell>
          <cell r="AC1360" t="str">
            <v xml:space="preserve">Не востребовано в производственной деятельности структурных подразделений Общества </v>
          </cell>
          <cell r="AF1360">
            <v>416836.73</v>
          </cell>
          <cell r="AG1360" t="str">
            <v xml:space="preserve">материалы </v>
          </cell>
          <cell r="AH1360" t="str">
            <v xml:space="preserve">ИП ПАО «Газпром» </v>
          </cell>
          <cell r="AI1360" t="str">
            <v>Реализация в последующих периодах (2023-2030 г.г.)</v>
          </cell>
          <cell r="AJ1360" t="str">
            <v>Реализация в последующих периодах (2023-2030 г.г.)</v>
          </cell>
          <cell r="AK136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0" t="str">
            <v xml:space="preserve">Астраханская область </v>
          </cell>
          <cell r="AM1360" t="str">
            <v>S014</v>
          </cell>
          <cell r="AN1360" t="str">
            <v xml:space="preserve">УМТСиК ООО "Газпром добыча Астрахань" </v>
          </cell>
          <cell r="AO1360" t="str">
            <v xml:space="preserve">НИ-МТР реализация ДО ПАО "Газпром" </v>
          </cell>
        </row>
        <row r="1361">
          <cell r="C1361" t="str">
            <v>10134031I0001125761,544</v>
          </cell>
          <cell r="E1361" t="str">
            <v>10134031</v>
          </cell>
          <cell r="H1361" t="str">
            <v>Труба 244,5х11,99-Т95-SS</v>
          </cell>
          <cell r="M1361" t="str">
            <v>Т</v>
          </cell>
          <cell r="N1361">
            <v>1.544</v>
          </cell>
          <cell r="T1361" t="str">
            <v>Х</v>
          </cell>
          <cell r="V1361" t="str">
            <v>Неотапливаемый склад</v>
          </cell>
          <cell r="AC1361" t="str">
            <v xml:space="preserve">Не востребовано в производственной деятельности структурных подразделений Общества </v>
          </cell>
          <cell r="AF1361">
            <v>299765.21000000002</v>
          </cell>
          <cell r="AG1361" t="str">
            <v xml:space="preserve">материалы </v>
          </cell>
          <cell r="AH1361" t="str">
            <v xml:space="preserve">ИП ПАО «Газпром» </v>
          </cell>
          <cell r="AI1361" t="str">
            <v>Реализация в последующих периодах (2023-2030 г.г.)</v>
          </cell>
          <cell r="AJ1361" t="str">
            <v>Реализация в последующих периодах (2023-2030 г.г.)</v>
          </cell>
          <cell r="AK136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1" t="str">
            <v xml:space="preserve">Астраханская область </v>
          </cell>
          <cell r="AM1361" t="str">
            <v>S014</v>
          </cell>
          <cell r="AN1361" t="str">
            <v xml:space="preserve">УМТСиК ООО "Газпром добыча Астрахань" </v>
          </cell>
          <cell r="AO1361" t="str">
            <v xml:space="preserve">НИ-МТР реализация ДО ПАО "Газпром" </v>
          </cell>
        </row>
        <row r="1362">
          <cell r="C1362" t="str">
            <v>10134032I0001069731,48</v>
          </cell>
          <cell r="E1362" t="str">
            <v>10134032</v>
          </cell>
          <cell r="H1362" t="str">
            <v>Труба 168,3х10,59-Т95-SS</v>
          </cell>
          <cell r="M1362" t="str">
            <v>Т</v>
          </cell>
          <cell r="N1362">
            <v>1.48</v>
          </cell>
          <cell r="T1362" t="str">
            <v>Х</v>
          </cell>
          <cell r="V1362" t="str">
            <v>Неотапливаемый склад</v>
          </cell>
          <cell r="AC1362" t="str">
            <v xml:space="preserve">Не востребовано в производственной деятельности структурных подразделений Общества </v>
          </cell>
          <cell r="AF1362">
            <v>277234.89</v>
          </cell>
          <cell r="AG1362" t="str">
            <v xml:space="preserve">материалы </v>
          </cell>
          <cell r="AH1362" t="str">
            <v xml:space="preserve">ИП ПАО «Газпром» </v>
          </cell>
          <cell r="AI1362" t="str">
            <v>Реализация в последующих периодах (2023-2030 г.г.)</v>
          </cell>
          <cell r="AJ1362" t="str">
            <v>Реализация в последующих периодах (2023-2030 г.г.)</v>
          </cell>
          <cell r="AK136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2" t="str">
            <v xml:space="preserve">Астраханская область </v>
          </cell>
          <cell r="AM1362" t="str">
            <v>S014</v>
          </cell>
          <cell r="AN1362" t="str">
            <v xml:space="preserve">УМТСиК ООО "Газпром добыча Астрахань" </v>
          </cell>
          <cell r="AO1362" t="str">
            <v xml:space="preserve">НИ-МТР реализация ДО ПАО "Газпром" </v>
          </cell>
        </row>
        <row r="1363">
          <cell r="C1363" t="str">
            <v>10134032I00010697616,024</v>
          </cell>
          <cell r="E1363" t="str">
            <v>10134032</v>
          </cell>
          <cell r="H1363" t="str">
            <v>Труба 168,3х10,59-Т95-SS</v>
          </cell>
          <cell r="M1363" t="str">
            <v>Т</v>
          </cell>
          <cell r="N1363">
            <v>16.024000000000001</v>
          </cell>
          <cell r="T1363" t="str">
            <v>Х</v>
          </cell>
          <cell r="V1363" t="str">
            <v>Неотапливаемый склад</v>
          </cell>
          <cell r="AC1363" t="str">
            <v xml:space="preserve">Не востребовано в производственной деятельности структурных подразделений Общества </v>
          </cell>
          <cell r="AF1363">
            <v>3000670.57</v>
          </cell>
          <cell r="AG1363" t="str">
            <v xml:space="preserve">материалы </v>
          </cell>
          <cell r="AH1363" t="str">
            <v xml:space="preserve">ИП ПАО «Газпром» </v>
          </cell>
          <cell r="AI1363" t="str">
            <v>Реализация в последующих периодах (2023-2030 г.г.)</v>
          </cell>
          <cell r="AJ1363" t="str">
            <v>Реализация в последующих периодах (2023-2030 г.г.)</v>
          </cell>
          <cell r="AK136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3" t="str">
            <v xml:space="preserve">Астраханская область </v>
          </cell>
          <cell r="AM1363" t="str">
            <v>S014</v>
          </cell>
          <cell r="AN1363" t="str">
            <v xml:space="preserve">УМТСиК ООО "Газпром добыча Астрахань" </v>
          </cell>
          <cell r="AO1363" t="str">
            <v xml:space="preserve">НИ-МТР реализация ДО ПАО "Газпром" </v>
          </cell>
        </row>
        <row r="1364">
          <cell r="C1364" t="str">
            <v>10134032I0001077600,127</v>
          </cell>
          <cell r="E1364" t="str">
            <v>10134032</v>
          </cell>
          <cell r="H1364" t="str">
            <v>Труба 168,3х10,59-Т95-SS</v>
          </cell>
          <cell r="M1364" t="str">
            <v>Т</v>
          </cell>
          <cell r="N1364">
            <v>0.127</v>
          </cell>
          <cell r="T1364" t="str">
            <v>Х</v>
          </cell>
          <cell r="V1364" t="str">
            <v>Неотапливаемый склад</v>
          </cell>
          <cell r="AC1364" t="str">
            <v xml:space="preserve">Не востребовано в производственной деятельности структурных подразделений Общества </v>
          </cell>
          <cell r="AF1364">
            <v>23811.759999999998</v>
          </cell>
          <cell r="AG1364" t="str">
            <v xml:space="preserve">материалы </v>
          </cell>
          <cell r="AH1364" t="str">
            <v xml:space="preserve">ИП ПАО «Газпром» </v>
          </cell>
          <cell r="AI1364" t="str">
            <v>Реализация в последующих периодах (2023-2030 г.г.)</v>
          </cell>
          <cell r="AJ1364" t="str">
            <v>Реализация в последующих периодах (2023-2030 г.г.)</v>
          </cell>
          <cell r="AK136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4" t="str">
            <v xml:space="preserve">Астраханская область </v>
          </cell>
          <cell r="AM1364" t="str">
            <v>S014</v>
          </cell>
          <cell r="AN1364" t="str">
            <v xml:space="preserve">УМТСиК ООО "Газпром добыча Астрахань" </v>
          </cell>
          <cell r="AO1364" t="str">
            <v xml:space="preserve">НИ-МТР реализация ДО ПАО "Газпром" </v>
          </cell>
        </row>
        <row r="1365">
          <cell r="C1365" t="str">
            <v>10134032I00010776438,902</v>
          </cell>
          <cell r="E1365" t="str">
            <v>10134032</v>
          </cell>
          <cell r="H1365" t="str">
            <v>Труба 168,3х10,59-Т95-SS</v>
          </cell>
          <cell r="M1365" t="str">
            <v>Т</v>
          </cell>
          <cell r="N1365">
            <v>38.902000000000001</v>
          </cell>
          <cell r="T1365" t="str">
            <v>Х</v>
          </cell>
          <cell r="V1365" t="str">
            <v>Неотапливаемый склад</v>
          </cell>
          <cell r="AC1365" t="str">
            <v xml:space="preserve">Не востребовано в производственной деятельности структурных подразделений Общества </v>
          </cell>
          <cell r="AF1365">
            <v>7281800.9500000002</v>
          </cell>
          <cell r="AG1365" t="str">
            <v xml:space="preserve">материалы </v>
          </cell>
          <cell r="AH1365" t="str">
            <v xml:space="preserve">ИП ПАО «Газпром» </v>
          </cell>
          <cell r="AI1365" t="str">
            <v>Реализация в последующих периодах (2023-2030 г.г.)</v>
          </cell>
          <cell r="AJ1365" t="str">
            <v>Реализация в последующих периодах (2023-2030 г.г.)</v>
          </cell>
          <cell r="AK136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5" t="str">
            <v xml:space="preserve">Астраханская область </v>
          </cell>
          <cell r="AM1365" t="str">
            <v>S014</v>
          </cell>
          <cell r="AN1365" t="str">
            <v xml:space="preserve">УМТСиК ООО "Газпром добыча Астрахань" </v>
          </cell>
          <cell r="AO1365" t="str">
            <v xml:space="preserve">НИ-МТР реализация ДО ПАО "Газпром" </v>
          </cell>
        </row>
        <row r="1366">
          <cell r="C1366" t="str">
            <v>10156503I0001132510,023</v>
          </cell>
          <cell r="E1366" t="str">
            <v>10156503</v>
          </cell>
          <cell r="H1366" t="str">
            <v>Труба обсадная 168,28х10,59 Т95SS</v>
          </cell>
          <cell r="M1366" t="str">
            <v>Т</v>
          </cell>
          <cell r="N1366">
            <v>2.3E-2</v>
          </cell>
          <cell r="T1366" t="str">
            <v>Х</v>
          </cell>
          <cell r="V1366" t="str">
            <v>Неотапливаемый склад</v>
          </cell>
          <cell r="AC1366" t="str">
            <v xml:space="preserve">Не востребовано в производственной деятельности структурных подразделений Общества </v>
          </cell>
          <cell r="AF1366">
            <v>4474.3500000000004</v>
          </cell>
          <cell r="AG1366" t="str">
            <v xml:space="preserve">материалы </v>
          </cell>
          <cell r="AH1366" t="str">
            <v xml:space="preserve">ИП ПАО «Газпром» </v>
          </cell>
          <cell r="AI1366" t="str">
            <v>Реализация в последующих периодах (2023-2030 г.г.)</v>
          </cell>
          <cell r="AJ1366" t="str">
            <v>Реализация в последующих периодах (2023-2030 г.г.)</v>
          </cell>
          <cell r="AK136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6" t="str">
            <v xml:space="preserve">Астраханская область </v>
          </cell>
          <cell r="AM1366" t="str">
            <v>S014</v>
          </cell>
          <cell r="AN1366" t="str">
            <v xml:space="preserve">УМТСиК ООО "Газпром добыча Астрахань" </v>
          </cell>
          <cell r="AO1366" t="str">
            <v xml:space="preserve">НИ-МТР реализация ДО ПАО "Газпром" </v>
          </cell>
        </row>
        <row r="1367">
          <cell r="C1367" t="str">
            <v>10156503I0001134840,05</v>
          </cell>
          <cell r="E1367" t="str">
            <v>10156503</v>
          </cell>
          <cell r="H1367" t="str">
            <v>Труба обсадная 168,28х10,59 Т95SS</v>
          </cell>
          <cell r="M1367" t="str">
            <v>Т</v>
          </cell>
          <cell r="N1367">
            <v>0.05</v>
          </cell>
          <cell r="T1367" t="str">
            <v>Х</v>
          </cell>
          <cell r="V1367" t="str">
            <v>Неотапливаемый склад</v>
          </cell>
          <cell r="AC1367" t="str">
            <v xml:space="preserve">Не востребовано в производственной деятельности структурных подразделений Общества </v>
          </cell>
          <cell r="AF1367">
            <v>9785.33</v>
          </cell>
          <cell r="AG1367" t="str">
            <v xml:space="preserve">материалы </v>
          </cell>
          <cell r="AH1367" t="str">
            <v xml:space="preserve">ИП ПАО «Газпром» </v>
          </cell>
          <cell r="AI1367" t="str">
            <v>Реализация в последующих периодах (2023-2030 г.г.)</v>
          </cell>
          <cell r="AJ1367" t="str">
            <v>Реализация в последующих периодах (2023-2030 г.г.)</v>
          </cell>
          <cell r="AK136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7" t="str">
            <v xml:space="preserve">Астраханская область </v>
          </cell>
          <cell r="AM1367" t="str">
            <v>S014</v>
          </cell>
          <cell r="AN1367" t="str">
            <v xml:space="preserve">УМТСиК ООО "Газпром добыча Астрахань" </v>
          </cell>
          <cell r="AO1367" t="str">
            <v xml:space="preserve">НИ-МТР реализация ДО ПАО "Газпром" </v>
          </cell>
        </row>
        <row r="1368">
          <cell r="C1368" t="str">
            <v>10156504I00011787019,903</v>
          </cell>
          <cell r="E1368" t="str">
            <v>10156504</v>
          </cell>
          <cell r="H1368" t="str">
            <v>Труба обсадная 250,83х15,88 Т95SS</v>
          </cell>
          <cell r="M1368" t="str">
            <v>Т</v>
          </cell>
          <cell r="N1368">
            <v>19.902999999999999</v>
          </cell>
          <cell r="T1368" t="str">
            <v>Х</v>
          </cell>
          <cell r="V1368" t="str">
            <v>Неотапливаемый склад</v>
          </cell>
          <cell r="AC1368" t="str">
            <v xml:space="preserve">Не востребовано в производственной деятельности структурных подразделений Общества </v>
          </cell>
          <cell r="AF1368">
            <v>4394346.6900000004</v>
          </cell>
          <cell r="AG1368" t="str">
            <v xml:space="preserve">материалы </v>
          </cell>
          <cell r="AH1368" t="str">
            <v xml:space="preserve">ИП ПАО «Газпром» </v>
          </cell>
          <cell r="AI1368" t="str">
            <v>Реализация в последующих периодах (2023-2030 г.г.)</v>
          </cell>
          <cell r="AJ1368" t="str">
            <v>Реализация в последующих периодах (2023-2030 г.г.)</v>
          </cell>
          <cell r="AK136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8" t="str">
            <v xml:space="preserve">Астраханская область </v>
          </cell>
          <cell r="AM1368" t="str">
            <v>S014</v>
          </cell>
          <cell r="AN1368" t="str">
            <v xml:space="preserve">УМТСиК ООО "Газпром добыча Астрахань" </v>
          </cell>
          <cell r="AO1368" t="str">
            <v xml:space="preserve">НИ-МТР реализация ДО ПАО "Газпром" </v>
          </cell>
        </row>
        <row r="1369">
          <cell r="C1369" t="str">
            <v>10180089I00012462215,754</v>
          </cell>
          <cell r="E1369" t="str">
            <v>10180089</v>
          </cell>
          <cell r="H1369" t="str">
            <v>Труба 168,28х10,59мм, 110CrNi, ТМК UP PF</v>
          </cell>
          <cell r="M1369" t="str">
            <v>Т</v>
          </cell>
          <cell r="N1369">
            <v>15.754</v>
          </cell>
          <cell r="T1369" t="str">
            <v>Х</v>
          </cell>
          <cell r="V1369" t="str">
            <v>Неотапливаемый склад</v>
          </cell>
          <cell r="AC1369" t="str">
            <v xml:space="preserve">Не востребовано в производственной деятельности структурных подразделений Общества </v>
          </cell>
          <cell r="AF1369">
            <v>38438512.640000001</v>
          </cell>
          <cell r="AG1369" t="str">
            <v xml:space="preserve">материалы </v>
          </cell>
          <cell r="AH1369" t="str">
            <v xml:space="preserve">ИП ПАО «Газпром» </v>
          </cell>
          <cell r="AI1369" t="str">
            <v>Реализация в последующих периодах (2023-2030 г.г.)</v>
          </cell>
          <cell r="AJ1369" t="str">
            <v>Реализация в последующих периодах (2023-2030 г.г.)</v>
          </cell>
          <cell r="AK136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69" t="str">
            <v xml:space="preserve">Астраханская область </v>
          </cell>
          <cell r="AM1369" t="str">
            <v>S014</v>
          </cell>
          <cell r="AN1369" t="str">
            <v xml:space="preserve">УМТСиК ООО "Газпром добыча Астрахань" </v>
          </cell>
          <cell r="AO1369" t="str">
            <v xml:space="preserve">НИ-МТР реализация ДО ПАО "Газпром" </v>
          </cell>
        </row>
        <row r="1370">
          <cell r="C1370" t="str">
            <v>10185282I00012492354,37</v>
          </cell>
          <cell r="E1370" t="str">
            <v>10185282</v>
          </cell>
          <cell r="H1370" t="str">
            <v>Труба обсaдная 168х10,59</v>
          </cell>
          <cell r="M1370" t="str">
            <v>Т</v>
          </cell>
          <cell r="N1370">
            <v>54.37</v>
          </cell>
          <cell r="T1370" t="str">
            <v>Х</v>
          </cell>
          <cell r="V1370" t="str">
            <v>Неотапливаемый склад</v>
          </cell>
          <cell r="AC1370" t="str">
            <v xml:space="preserve">Не востребовано в производственной деятельности структурных подразделений Общества </v>
          </cell>
          <cell r="AF1370">
            <v>16220572.59</v>
          </cell>
          <cell r="AG1370" t="str">
            <v xml:space="preserve">материалы </v>
          </cell>
          <cell r="AH1370" t="str">
            <v xml:space="preserve">ИП ПАО «Газпром» </v>
          </cell>
          <cell r="AI1370" t="str">
            <v>Реализация в последующих периодах (2023-2030 г.г.)</v>
          </cell>
          <cell r="AJ1370" t="str">
            <v>Реализация в последующих периодах (2023-2030 г.г.)</v>
          </cell>
          <cell r="AK1370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0" t="str">
            <v xml:space="preserve">Астраханская область </v>
          </cell>
          <cell r="AM1370" t="str">
            <v>S014</v>
          </cell>
          <cell r="AN1370" t="str">
            <v xml:space="preserve">УМТСиК ООО "Газпром добыча Астрахань" </v>
          </cell>
          <cell r="AO1370" t="str">
            <v xml:space="preserve">НИ-МТР реализация ДО ПАО "Газпром" </v>
          </cell>
        </row>
        <row r="1371">
          <cell r="C1371" t="str">
            <v>10185431I00012491966,637</v>
          </cell>
          <cell r="E1371" t="str">
            <v>10185431</v>
          </cell>
          <cell r="H1371" t="str">
            <v>Труба обсадная 245х11,99 T95SS</v>
          </cell>
          <cell r="M1371" t="str">
            <v>Т</v>
          </cell>
          <cell r="N1371">
            <v>66.637</v>
          </cell>
          <cell r="T1371" t="str">
            <v>Х</v>
          </cell>
          <cell r="V1371" t="str">
            <v>Неотапливаемый склад</v>
          </cell>
          <cell r="AC1371" t="str">
            <v xml:space="preserve">Не востребовано в производственной деятельности структурных подразделений Общества </v>
          </cell>
          <cell r="AF1371">
            <v>19800691.82</v>
          </cell>
          <cell r="AG1371" t="str">
            <v xml:space="preserve">материалы </v>
          </cell>
          <cell r="AH1371" t="str">
            <v xml:space="preserve">ИП ПАО «Газпром» </v>
          </cell>
          <cell r="AI1371" t="str">
            <v>Реализация в последующих периодах (2023-2030 г.г.)</v>
          </cell>
          <cell r="AJ1371" t="str">
            <v>Реализация в последующих периодах (2023-2030 г.г.)</v>
          </cell>
          <cell r="AK1371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1" t="str">
            <v xml:space="preserve">Астраханская область </v>
          </cell>
          <cell r="AM1371" t="str">
            <v>S014</v>
          </cell>
          <cell r="AN1371" t="str">
            <v xml:space="preserve">УМТСиК ООО "Газпром добыча Астрахань" </v>
          </cell>
          <cell r="AO1371" t="str">
            <v xml:space="preserve">НИ-МТР реализация ДО ПАО "Газпром" </v>
          </cell>
        </row>
        <row r="1372">
          <cell r="C1372" t="str">
            <v>10185431I00012492066,185</v>
          </cell>
          <cell r="E1372" t="str">
            <v>10185431</v>
          </cell>
          <cell r="H1372" t="str">
            <v>Труба обсадная 245х11,99 T95SS</v>
          </cell>
          <cell r="M1372" t="str">
            <v>Т</v>
          </cell>
          <cell r="N1372">
            <v>66.185000000000002</v>
          </cell>
          <cell r="T1372" t="str">
            <v>Х</v>
          </cell>
          <cell r="V1372" t="str">
            <v>Неотапливаемый склад</v>
          </cell>
          <cell r="AC1372" t="str">
            <v xml:space="preserve">Не востребовано в производственной деятельности структурных подразделений Общества </v>
          </cell>
          <cell r="AF1372">
            <v>19666383.34</v>
          </cell>
          <cell r="AG1372" t="str">
            <v xml:space="preserve">материалы </v>
          </cell>
          <cell r="AH1372" t="str">
            <v xml:space="preserve">ИП ПАО «Газпром» </v>
          </cell>
          <cell r="AI1372" t="str">
            <v>Реализация в последующих периодах (2023-2030 г.г.)</v>
          </cell>
          <cell r="AJ1372" t="str">
            <v>Реализация в последующих периодах (2023-2030 г.г.)</v>
          </cell>
          <cell r="AK1372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2" t="str">
            <v xml:space="preserve">Астраханская область </v>
          </cell>
          <cell r="AM1372" t="str">
            <v>S014</v>
          </cell>
          <cell r="AN1372" t="str">
            <v xml:space="preserve">УМТСиК ООО "Газпром добыча Астрахань" </v>
          </cell>
          <cell r="AO1372" t="str">
            <v xml:space="preserve">НИ-МТР реализация ДО ПАО "Газпром" </v>
          </cell>
        </row>
        <row r="1373">
          <cell r="C1373" t="str">
            <v>10185431I00012492165,734</v>
          </cell>
          <cell r="E1373" t="str">
            <v>10185431</v>
          </cell>
          <cell r="H1373" t="str">
            <v>Труба обсадная 245х11,99 T95SS</v>
          </cell>
          <cell r="M1373" t="str">
            <v>Т</v>
          </cell>
          <cell r="N1373">
            <v>65.733999999999995</v>
          </cell>
          <cell r="T1373" t="str">
            <v>Х</v>
          </cell>
          <cell r="V1373" t="str">
            <v>Неотапливаемый склад</v>
          </cell>
          <cell r="AC1373" t="str">
            <v xml:space="preserve">Не востребовано в производственной деятельности структурных подразделений Общества </v>
          </cell>
          <cell r="AF1373">
            <v>19532372.039999999</v>
          </cell>
          <cell r="AG1373" t="str">
            <v xml:space="preserve">материалы </v>
          </cell>
          <cell r="AH1373" t="str">
            <v xml:space="preserve">ИП ПАО «Газпром» </v>
          </cell>
          <cell r="AI1373" t="str">
            <v>Реализация в последующих периодах (2023-2030 г.г.)</v>
          </cell>
          <cell r="AJ1373" t="str">
            <v>Реализация в последующих периодах (2023-2030 г.г.)</v>
          </cell>
          <cell r="AK1373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3" t="str">
            <v xml:space="preserve">Астраханская область </v>
          </cell>
          <cell r="AM1373" t="str">
            <v>S014</v>
          </cell>
          <cell r="AN1373" t="str">
            <v xml:space="preserve">УМТСиК ООО "Газпром добыча Астрахань" </v>
          </cell>
          <cell r="AO1373" t="str">
            <v xml:space="preserve">НИ-МТР реализация ДО ПАО "Газпром" </v>
          </cell>
        </row>
        <row r="1374">
          <cell r="C1374" t="str">
            <v>10185431I00012492248,105</v>
          </cell>
          <cell r="E1374" t="str">
            <v>10185431</v>
          </cell>
          <cell r="H1374" t="str">
            <v>Труба обсадная 245х11,99 T95SS</v>
          </cell>
          <cell r="M1374" t="str">
            <v>Т</v>
          </cell>
          <cell r="N1374">
            <v>48.104999999999997</v>
          </cell>
          <cell r="T1374" t="str">
            <v>Х</v>
          </cell>
          <cell r="V1374" t="str">
            <v>Неотапливаемый склад</v>
          </cell>
          <cell r="AC1374" t="str">
            <v xml:space="preserve">Не востребовано в производственной деятельности структурных подразделений Общества </v>
          </cell>
          <cell r="AF1374">
            <v>14294045.050000001</v>
          </cell>
          <cell r="AG1374" t="str">
            <v xml:space="preserve">материалы </v>
          </cell>
          <cell r="AH1374" t="str">
            <v xml:space="preserve">ИП ПАО «Газпром» </v>
          </cell>
          <cell r="AI1374" t="str">
            <v>Реализация в последующих периодах (2023-2030 г.г.)</v>
          </cell>
          <cell r="AJ1374" t="str">
            <v>Реализация в последующих периодах (2023-2030 г.г.)</v>
          </cell>
          <cell r="AK1374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4" t="str">
            <v xml:space="preserve">Астраханская область </v>
          </cell>
          <cell r="AM1374" t="str">
            <v>S014</v>
          </cell>
          <cell r="AN1374" t="str">
            <v xml:space="preserve">УМТСиК ООО "Газпром добыча Астрахань" </v>
          </cell>
          <cell r="AO1374" t="str">
            <v xml:space="preserve">НИ-МТР реализация ДО ПАО "Газпром" </v>
          </cell>
        </row>
        <row r="1375">
          <cell r="C1375" t="str">
            <v>10185432I00012491817,38</v>
          </cell>
          <cell r="E1375" t="str">
            <v>10185432</v>
          </cell>
          <cell r="H1375" t="str">
            <v>Труба обсадная 251 х 15,88 T95SS</v>
          </cell>
          <cell r="M1375" t="str">
            <v>Т</v>
          </cell>
          <cell r="N1375">
            <v>17.38</v>
          </cell>
          <cell r="T1375" t="str">
            <v>Х</v>
          </cell>
          <cell r="V1375" t="str">
            <v>Неотапливаемый склад</v>
          </cell>
          <cell r="AC1375" t="str">
            <v xml:space="preserve">Не востребовано в производственной деятельности структурных подразделений Общества </v>
          </cell>
          <cell r="AF1375">
            <v>5164338.49</v>
          </cell>
          <cell r="AG1375" t="str">
            <v xml:space="preserve">материалы </v>
          </cell>
          <cell r="AH1375" t="str">
            <v xml:space="preserve">ИП ПАО «Газпром» </v>
          </cell>
          <cell r="AI1375" t="str">
            <v>Реализация в последующих периодах (2023-2030 г.г.)</v>
          </cell>
          <cell r="AJ1375" t="str">
            <v>Реализация в последующих периодах (2023-2030 г.г.)</v>
          </cell>
          <cell r="AK1375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5" t="str">
            <v xml:space="preserve">Астраханская область </v>
          </cell>
          <cell r="AM1375" t="str">
            <v>S014</v>
          </cell>
          <cell r="AN1375" t="str">
            <v xml:space="preserve">УМТСиК ООО "Газпром добыча Астрахань" </v>
          </cell>
          <cell r="AO1375" t="str">
            <v xml:space="preserve">НИ-МТР реализация ДО ПАО "Газпром" </v>
          </cell>
        </row>
        <row r="1376">
          <cell r="C1376" t="str">
            <v>40000669I00005511429</v>
          </cell>
          <cell r="E1376" t="str">
            <v>40000669</v>
          </cell>
          <cell r="H1376" t="str">
            <v>Центратор пружинный ПЦ-324/394ф</v>
          </cell>
          <cell r="M1376" t="str">
            <v>ШТ</v>
          </cell>
          <cell r="N1376">
            <v>29</v>
          </cell>
          <cell r="T1376" t="str">
            <v>Х</v>
          </cell>
          <cell r="V1376" t="str">
            <v>Неотапливаемый склад</v>
          </cell>
          <cell r="AC1376" t="str">
            <v xml:space="preserve">Не востребовано в производственной деятельности структурных подразделений Общества </v>
          </cell>
          <cell r="AF1376">
            <v>561057.88</v>
          </cell>
          <cell r="AG1376" t="str">
            <v xml:space="preserve">материалы </v>
          </cell>
          <cell r="AH1376" t="str">
            <v xml:space="preserve">ИП ПАО «Газпром» </v>
          </cell>
          <cell r="AI1376" t="str">
            <v>Реализация в последующих периодах (2023-2030 г.г.)</v>
          </cell>
          <cell r="AJ1376" t="str">
            <v>Реализация в последующих периодах (2023-2030 г.г.)</v>
          </cell>
          <cell r="AK1376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6" t="str">
            <v xml:space="preserve">Астраханская область </v>
          </cell>
          <cell r="AM1376" t="str">
            <v>S005</v>
          </cell>
          <cell r="AN1376" t="str">
            <v xml:space="preserve">УМТСиК ООО "Газпром добыча Астрахань" </v>
          </cell>
          <cell r="AO1376" t="str">
            <v xml:space="preserve">НИ-МТР реализация ДО ПАО "Газпром" </v>
          </cell>
        </row>
        <row r="1377">
          <cell r="C1377" t="str">
            <v>40000701I00004132842</v>
          </cell>
          <cell r="E1377" t="str">
            <v>40000701</v>
          </cell>
          <cell r="H1377" t="str">
            <v>Центратор пружинный ПЦ 245/295-02ф</v>
          </cell>
          <cell r="M1377" t="str">
            <v>ШТ</v>
          </cell>
          <cell r="N1377">
            <v>42</v>
          </cell>
          <cell r="T1377" t="str">
            <v>Х</v>
          </cell>
          <cell r="V1377" t="str">
            <v>Неотапливаемый склад</v>
          </cell>
          <cell r="AC1377" t="str">
            <v xml:space="preserve">Не востребовано в производственной деятельности структурных подразделений Общества </v>
          </cell>
          <cell r="AF1377">
            <v>578665.65</v>
          </cell>
          <cell r="AG1377" t="str">
            <v xml:space="preserve">материалы </v>
          </cell>
          <cell r="AH1377" t="str">
            <v xml:space="preserve">ИП ПАО «Газпром» </v>
          </cell>
          <cell r="AI1377" t="str">
            <v>Реализация в последующих периодах (2023-2030 г.г.)</v>
          </cell>
          <cell r="AJ1377" t="str">
            <v>Реализация в последующих периодах (2023-2030 г.г.)</v>
          </cell>
          <cell r="AK1377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7" t="str">
            <v xml:space="preserve">Астраханская область </v>
          </cell>
          <cell r="AM1377" t="str">
            <v>S005</v>
          </cell>
          <cell r="AN1377" t="str">
            <v xml:space="preserve">УМТСиК ООО "Газпром добыча Астрахань" </v>
          </cell>
          <cell r="AO1377" t="str">
            <v xml:space="preserve">НИ-МТР реализация ДО ПАО "Газпром" </v>
          </cell>
        </row>
        <row r="1378">
          <cell r="C1378" t="str">
            <v>40000708I00004133922</v>
          </cell>
          <cell r="E1378" t="str">
            <v>40000708</v>
          </cell>
          <cell r="H1378" t="str">
            <v>Турбулизатор ЦТ-168/216</v>
          </cell>
          <cell r="M1378" t="str">
            <v>ШТ</v>
          </cell>
          <cell r="N1378">
            <v>22</v>
          </cell>
          <cell r="T1378" t="str">
            <v>Х</v>
          </cell>
          <cell r="V1378" t="str">
            <v>Неотапливаемый склад</v>
          </cell>
          <cell r="AC1378" t="str">
            <v xml:space="preserve">Не востребовано в производственной деятельности структурных подразделений Общества </v>
          </cell>
          <cell r="AF1378">
            <v>23764.73</v>
          </cell>
          <cell r="AG1378" t="str">
            <v xml:space="preserve">материалы </v>
          </cell>
          <cell r="AH1378" t="str">
            <v xml:space="preserve">ИП ПАО «Газпром» </v>
          </cell>
          <cell r="AI1378" t="str">
            <v>Реализация в последующих периодах (2023-2030 г.г.)</v>
          </cell>
          <cell r="AJ1378" t="str">
            <v>Реализация в последующих периодах (2023-2030 г.г.)</v>
          </cell>
          <cell r="AK1378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8" t="str">
            <v xml:space="preserve">Астраханская область </v>
          </cell>
          <cell r="AM1378" t="str">
            <v>S005</v>
          </cell>
          <cell r="AN1378" t="str">
            <v xml:space="preserve">УМТСиК ООО "Газпром добыча Астрахань" </v>
          </cell>
          <cell r="AO1378" t="str">
            <v xml:space="preserve">НИ-МТР реализация ДО ПАО "Газпром" </v>
          </cell>
        </row>
        <row r="1379">
          <cell r="C1379" t="str">
            <v>40000708I0000554732</v>
          </cell>
          <cell r="E1379" t="str">
            <v>40000708</v>
          </cell>
          <cell r="H1379" t="str">
            <v>Турбулизатор ЦТ-168/216</v>
          </cell>
          <cell r="M1379" t="str">
            <v>ШТ</v>
          </cell>
          <cell r="N1379">
            <v>2</v>
          </cell>
          <cell r="T1379" t="str">
            <v>Х</v>
          </cell>
          <cell r="V1379" t="str">
            <v>Неотапливаемый склад</v>
          </cell>
          <cell r="AC1379" t="str">
            <v xml:space="preserve">Не востребовано в производственной деятельности структурных подразделений Общества </v>
          </cell>
          <cell r="AF1379">
            <v>2210.6999999999998</v>
          </cell>
          <cell r="AG1379" t="str">
            <v xml:space="preserve">материалы </v>
          </cell>
          <cell r="AH1379" t="str">
            <v xml:space="preserve">ИП ПАО «Газпром» </v>
          </cell>
          <cell r="AI1379" t="str">
            <v>Реализация в последующих периодах (2023-2030 г.г.)</v>
          </cell>
          <cell r="AJ1379" t="str">
            <v>Реализация в последующих периодах (2023-2030 г.г.)</v>
          </cell>
          <cell r="AK1379" t="str">
            <v>Астраханская область, Красноярский район, МО «Джанайский сельсовет», аварийная (буферная зона) Астраханского газового комплекса (далее – АГК), производственная база УМТСиК.</v>
          </cell>
          <cell r="AL1379" t="str">
            <v xml:space="preserve">Астраханская область </v>
          </cell>
          <cell r="AM1379" t="str">
            <v>S005</v>
          </cell>
          <cell r="AN1379" t="str">
            <v xml:space="preserve">УМТСиК ООО "Газпром добыча Астрахань" </v>
          </cell>
          <cell r="AO1379" t="str">
            <v xml:space="preserve">НИ-МТР реализация ДО ПАО "Газпром"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82"/>
  <sheetViews>
    <sheetView tabSelected="1" view="pageBreakPreview" zoomScale="112" zoomScaleNormal="100" zoomScaleSheetLayoutView="112" workbookViewId="0">
      <selection activeCell="C1352" sqref="C1352:J1352"/>
    </sheetView>
  </sheetViews>
  <sheetFormatPr defaultColWidth="9.140625" defaultRowHeight="12.75" outlineLevelCol="1" x14ac:dyDescent="0.25"/>
  <cols>
    <col min="1" max="1" width="7.7109375" style="1" customWidth="1"/>
    <col min="2" max="2" width="36.7109375" style="1" hidden="1" customWidth="1"/>
    <col min="3" max="3" width="102.28515625" style="1" customWidth="1"/>
    <col min="4" max="4" width="14.42578125" style="1" customWidth="1"/>
    <col min="5" max="5" width="16.7109375" style="1" customWidth="1"/>
    <col min="6" max="6" width="11.85546875" style="1" customWidth="1"/>
    <col min="7" max="7" width="13" style="2" customWidth="1"/>
    <col min="8" max="8" width="22.5703125" style="6" customWidth="1" outlineLevel="1"/>
    <col min="9" max="9" width="24.28515625" style="1" customWidth="1" outlineLevel="1"/>
    <col min="10" max="10" width="23.140625" style="1" customWidth="1" outlineLevel="1"/>
    <col min="11" max="11" width="50.28515625" style="1" hidden="1" customWidth="1"/>
    <col min="12" max="16384" width="9.140625" style="1"/>
  </cols>
  <sheetData>
    <row r="1" spans="1:11" ht="33" customHeight="1" x14ac:dyDescent="0.25">
      <c r="A1" s="36" t="s">
        <v>2459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s="12" customFormat="1" ht="93.75" x14ac:dyDescent="0.25">
      <c r="A2" s="15" t="s">
        <v>0</v>
      </c>
      <c r="B2" s="15"/>
      <c r="C2" s="15" t="s">
        <v>3</v>
      </c>
      <c r="D2" s="15" t="s">
        <v>4</v>
      </c>
      <c r="E2" s="15" t="s">
        <v>7</v>
      </c>
      <c r="F2" s="15" t="s">
        <v>2</v>
      </c>
      <c r="G2" s="16" t="s">
        <v>1</v>
      </c>
      <c r="H2" s="16" t="s">
        <v>8</v>
      </c>
      <c r="I2" s="16" t="s">
        <v>9</v>
      </c>
      <c r="J2" s="16" t="s">
        <v>10</v>
      </c>
    </row>
    <row r="3" spans="1:11" s="12" customFormat="1" ht="15" customHeight="1" x14ac:dyDescent="0.25">
      <c r="A3" s="15">
        <v>1</v>
      </c>
      <c r="B3" s="15"/>
      <c r="C3" s="15">
        <v>2</v>
      </c>
      <c r="D3" s="15">
        <v>3</v>
      </c>
      <c r="E3" s="15">
        <v>4</v>
      </c>
      <c r="F3" s="15">
        <v>5</v>
      </c>
      <c r="G3" s="16">
        <v>6</v>
      </c>
      <c r="H3" s="16">
        <v>7</v>
      </c>
      <c r="I3" s="16">
        <v>8</v>
      </c>
      <c r="J3" s="16">
        <v>9</v>
      </c>
    </row>
    <row r="4" spans="1:11" s="7" customFormat="1" ht="37.5" x14ac:dyDescent="0.25">
      <c r="A4" s="14">
        <v>1</v>
      </c>
      <c r="B4" s="14" t="str">
        <f>CONCATENATE(D4,E4,G4)</f>
        <v>20016138I0000006181</v>
      </c>
      <c r="C4" s="19" t="s">
        <v>13</v>
      </c>
      <c r="D4" s="20">
        <v>20016138</v>
      </c>
      <c r="E4" s="22" t="s">
        <v>1072</v>
      </c>
      <c r="F4" s="20" t="s">
        <v>5</v>
      </c>
      <c r="G4" s="21">
        <v>1</v>
      </c>
      <c r="H4" s="18">
        <v>13585.66</v>
      </c>
      <c r="I4" s="18">
        <v>13585.66</v>
      </c>
      <c r="J4" s="17">
        <v>45260</v>
      </c>
      <c r="K4" s="7" t="str">
        <f>VLOOKUP(B4,'[3]17.06.2022'!C$13:AO$1379,39,0)</f>
        <v xml:space="preserve">НИ-МТР Реализация </v>
      </c>
    </row>
    <row r="5" spans="1:11" s="7" customFormat="1" ht="37.5" x14ac:dyDescent="0.25">
      <c r="A5" s="14">
        <v>2</v>
      </c>
      <c r="B5" s="14" t="str">
        <f t="shared" ref="B5:B68" si="0">CONCATENATE(D5,E5,G5)</f>
        <v>20014639I0000006381</v>
      </c>
      <c r="C5" s="19" t="s">
        <v>14</v>
      </c>
      <c r="D5" s="20">
        <v>20014639</v>
      </c>
      <c r="E5" s="22" t="s">
        <v>1073</v>
      </c>
      <c r="F5" s="20" t="s">
        <v>5</v>
      </c>
      <c r="G5" s="21">
        <v>1</v>
      </c>
      <c r="H5" s="18">
        <v>49982.41</v>
      </c>
      <c r="I5" s="18">
        <v>49982.41</v>
      </c>
      <c r="J5" s="17">
        <v>45260</v>
      </c>
      <c r="K5" s="7" t="str">
        <f>VLOOKUP(B5,'[3]17.06.2022'!C$13:AO$1379,39,0)</f>
        <v xml:space="preserve">НИ-МТР Реализация </v>
      </c>
    </row>
    <row r="6" spans="1:11" s="7" customFormat="1" ht="18" customHeight="1" x14ac:dyDescent="0.25">
      <c r="A6" s="14">
        <v>3</v>
      </c>
      <c r="B6" s="14" t="str">
        <f t="shared" si="0"/>
        <v>20014672I0000006391</v>
      </c>
      <c r="C6" s="19" t="s">
        <v>15</v>
      </c>
      <c r="D6" s="20">
        <v>20014672</v>
      </c>
      <c r="E6" s="22" t="s">
        <v>1074</v>
      </c>
      <c r="F6" s="20" t="s">
        <v>5</v>
      </c>
      <c r="G6" s="21">
        <v>1</v>
      </c>
      <c r="H6" s="18">
        <v>72915.679999999993</v>
      </c>
      <c r="I6" s="18">
        <v>72915.679999999993</v>
      </c>
      <c r="J6" s="17">
        <v>45260</v>
      </c>
      <c r="K6" s="7" t="str">
        <f>VLOOKUP(B6,'[3]17.06.2022'!C$13:AO$1379,39,0)</f>
        <v xml:space="preserve">НИ-МТР Реализация </v>
      </c>
    </row>
    <row r="7" spans="1:11" s="7" customFormat="1" ht="18.75" x14ac:dyDescent="0.25">
      <c r="A7" s="14">
        <v>4</v>
      </c>
      <c r="B7" s="14" t="str">
        <f t="shared" si="0"/>
        <v>10084957I000000001150</v>
      </c>
      <c r="C7" s="19" t="s">
        <v>16</v>
      </c>
      <c r="D7" s="20">
        <v>10084957</v>
      </c>
      <c r="E7" s="22" t="s">
        <v>1075</v>
      </c>
      <c r="F7" s="20" t="s">
        <v>5</v>
      </c>
      <c r="G7" s="21">
        <v>150</v>
      </c>
      <c r="H7" s="18">
        <v>5.23</v>
      </c>
      <c r="I7" s="18">
        <v>784.5</v>
      </c>
      <c r="J7" s="17">
        <v>45260</v>
      </c>
      <c r="K7" s="7" t="str">
        <f>VLOOKUP(B7,'[3]17.06.2022'!C$13:AO$1379,39,0)</f>
        <v xml:space="preserve">НИ-МТР Реализация </v>
      </c>
    </row>
    <row r="8" spans="1:11" s="7" customFormat="1" ht="18.75" x14ac:dyDescent="0.25">
      <c r="A8" s="14">
        <v>5</v>
      </c>
      <c r="B8" s="14" t="str">
        <f t="shared" si="0"/>
        <v>10085227I00000000224</v>
      </c>
      <c r="C8" s="19" t="s">
        <v>17</v>
      </c>
      <c r="D8" s="20">
        <v>10085227</v>
      </c>
      <c r="E8" s="22" t="s">
        <v>1076</v>
      </c>
      <c r="F8" s="20" t="s">
        <v>5</v>
      </c>
      <c r="G8" s="21">
        <v>24</v>
      </c>
      <c r="H8" s="18">
        <v>4.18</v>
      </c>
      <c r="I8" s="18">
        <v>100.32</v>
      </c>
      <c r="J8" s="17">
        <v>45260</v>
      </c>
      <c r="K8" s="7" t="str">
        <f>VLOOKUP(B8,'[3]17.06.2022'!C$13:AO$1379,39,0)</f>
        <v xml:space="preserve">НИ-МТР Реализация </v>
      </c>
    </row>
    <row r="9" spans="1:11" s="7" customFormat="1" ht="18.75" x14ac:dyDescent="0.25">
      <c r="A9" s="14">
        <v>6</v>
      </c>
      <c r="B9" s="14" t="str">
        <f t="shared" si="0"/>
        <v>10085980I00000000316</v>
      </c>
      <c r="C9" s="19" t="s">
        <v>18</v>
      </c>
      <c r="D9" s="20">
        <v>10085980</v>
      </c>
      <c r="E9" s="22" t="s">
        <v>1077</v>
      </c>
      <c r="F9" s="20" t="s">
        <v>5</v>
      </c>
      <c r="G9" s="21">
        <v>16</v>
      </c>
      <c r="H9" s="18">
        <v>0.56999999999999995</v>
      </c>
      <c r="I9" s="18">
        <v>9.1199999999999992</v>
      </c>
      <c r="J9" s="17">
        <v>45260</v>
      </c>
      <c r="K9" s="7" t="str">
        <f>VLOOKUP(B9,'[3]17.06.2022'!C$13:AO$1379,39,0)</f>
        <v xml:space="preserve">НИ-МТР Реализация </v>
      </c>
    </row>
    <row r="10" spans="1:11" s="7" customFormat="1" ht="37.5" x14ac:dyDescent="0.25">
      <c r="A10" s="14">
        <v>7</v>
      </c>
      <c r="B10" s="14" t="str">
        <f t="shared" si="0"/>
        <v>10088601I0000000041</v>
      </c>
      <c r="C10" s="19" t="s">
        <v>19</v>
      </c>
      <c r="D10" s="20">
        <v>10088601</v>
      </c>
      <c r="E10" s="22" t="s">
        <v>1078</v>
      </c>
      <c r="F10" s="20" t="s">
        <v>6</v>
      </c>
      <c r="G10" s="21">
        <v>1</v>
      </c>
      <c r="H10" s="18">
        <v>450.37</v>
      </c>
      <c r="I10" s="18">
        <v>450.37</v>
      </c>
      <c r="J10" s="17">
        <v>45260</v>
      </c>
      <c r="K10" s="7" t="str">
        <f>VLOOKUP(B10,'[3]17.06.2022'!C$13:AO$1379,39,0)</f>
        <v xml:space="preserve">НИ-МТР Реализация </v>
      </c>
    </row>
    <row r="11" spans="1:11" s="7" customFormat="1" ht="18.75" x14ac:dyDescent="0.25">
      <c r="A11" s="14">
        <v>8</v>
      </c>
      <c r="B11" s="14" t="str">
        <f t="shared" si="0"/>
        <v>10081288I0000000065</v>
      </c>
      <c r="C11" s="19" t="s">
        <v>20</v>
      </c>
      <c r="D11" s="20">
        <v>10081288</v>
      </c>
      <c r="E11" s="22" t="s">
        <v>1079</v>
      </c>
      <c r="F11" s="20" t="s">
        <v>5</v>
      </c>
      <c r="G11" s="21">
        <v>5</v>
      </c>
      <c r="H11" s="18">
        <v>192.05</v>
      </c>
      <c r="I11" s="18">
        <v>960.25</v>
      </c>
      <c r="J11" s="17">
        <v>45260</v>
      </c>
      <c r="K11" s="7" t="str">
        <f>VLOOKUP(B11,'[3]17.06.2022'!C$13:AO$1379,39,0)</f>
        <v xml:space="preserve">НИ-МТР Реализация </v>
      </c>
    </row>
    <row r="12" spans="1:11" s="7" customFormat="1" ht="18.75" x14ac:dyDescent="0.25">
      <c r="A12" s="14">
        <v>9</v>
      </c>
      <c r="B12" s="14" t="str">
        <f t="shared" si="0"/>
        <v>10085216I00000000716</v>
      </c>
      <c r="C12" s="19" t="s">
        <v>21</v>
      </c>
      <c r="D12" s="20">
        <v>10085216</v>
      </c>
      <c r="E12" s="22" t="s">
        <v>1080</v>
      </c>
      <c r="F12" s="20" t="s">
        <v>5</v>
      </c>
      <c r="G12" s="21">
        <v>16</v>
      </c>
      <c r="H12" s="18">
        <v>4.18</v>
      </c>
      <c r="I12" s="18">
        <v>66.88</v>
      </c>
      <c r="J12" s="17">
        <v>45260</v>
      </c>
      <c r="K12" s="7" t="str">
        <f>VLOOKUP(B12,'[3]17.06.2022'!C$13:AO$1379,39,0)</f>
        <v xml:space="preserve">НИ-МТР Реализация </v>
      </c>
    </row>
    <row r="13" spans="1:11" s="7" customFormat="1" ht="18.75" x14ac:dyDescent="0.25">
      <c r="A13" s="14">
        <v>10</v>
      </c>
      <c r="B13" s="14" t="str">
        <f t="shared" si="0"/>
        <v>10085214I000000008146</v>
      </c>
      <c r="C13" s="19" t="s">
        <v>22</v>
      </c>
      <c r="D13" s="20">
        <v>10085214</v>
      </c>
      <c r="E13" s="22" t="s">
        <v>1081</v>
      </c>
      <c r="F13" s="20" t="s">
        <v>5</v>
      </c>
      <c r="G13" s="21">
        <v>146</v>
      </c>
      <c r="H13" s="18">
        <v>13</v>
      </c>
      <c r="I13" s="18">
        <v>1898</v>
      </c>
      <c r="J13" s="17">
        <v>45260</v>
      </c>
      <c r="K13" s="7" t="str">
        <f>VLOOKUP(B13,'[3]17.06.2022'!C$13:AO$1379,39,0)</f>
        <v xml:space="preserve">НИ-МТР Реализация </v>
      </c>
    </row>
    <row r="14" spans="1:11" s="7" customFormat="1" ht="18.75" x14ac:dyDescent="0.25">
      <c r="A14" s="14">
        <v>11</v>
      </c>
      <c r="B14" s="14" t="str">
        <f t="shared" si="0"/>
        <v>10085240I00000000916</v>
      </c>
      <c r="C14" s="19" t="s">
        <v>23</v>
      </c>
      <c r="D14" s="20">
        <v>10085240</v>
      </c>
      <c r="E14" s="22" t="s">
        <v>1082</v>
      </c>
      <c r="F14" s="20" t="s">
        <v>5</v>
      </c>
      <c r="G14" s="21">
        <v>16</v>
      </c>
      <c r="H14" s="18">
        <v>10.31</v>
      </c>
      <c r="I14" s="18">
        <v>164.96</v>
      </c>
      <c r="J14" s="17">
        <v>45260</v>
      </c>
      <c r="K14" s="7" t="str">
        <f>VLOOKUP(B14,'[3]17.06.2022'!C$13:AO$1379,39,0)</f>
        <v xml:space="preserve">НИ-МТР Реализация </v>
      </c>
    </row>
    <row r="15" spans="1:11" s="7" customFormat="1" ht="18.75" x14ac:dyDescent="0.25">
      <c r="A15" s="14">
        <v>12</v>
      </c>
      <c r="B15" s="14" t="str">
        <f t="shared" si="0"/>
        <v>10086133I0000000104</v>
      </c>
      <c r="C15" s="19" t="s">
        <v>24</v>
      </c>
      <c r="D15" s="20">
        <v>10086133</v>
      </c>
      <c r="E15" s="22" t="s">
        <v>1083</v>
      </c>
      <c r="F15" s="20" t="s">
        <v>5</v>
      </c>
      <c r="G15" s="21">
        <v>4</v>
      </c>
      <c r="H15" s="18">
        <v>5.98</v>
      </c>
      <c r="I15" s="18">
        <v>23.92</v>
      </c>
      <c r="J15" s="17">
        <v>45260</v>
      </c>
      <c r="K15" s="7" t="str">
        <f>VLOOKUP(B15,'[3]17.06.2022'!C$13:AO$1379,39,0)</f>
        <v xml:space="preserve">НИ-МТР Реализация </v>
      </c>
    </row>
    <row r="16" spans="1:11" s="7" customFormat="1" ht="18.75" x14ac:dyDescent="0.25">
      <c r="A16" s="14">
        <v>13</v>
      </c>
      <c r="B16" s="14" t="str">
        <f t="shared" si="0"/>
        <v>10086123I0000000114</v>
      </c>
      <c r="C16" s="19" t="s">
        <v>25</v>
      </c>
      <c r="D16" s="20">
        <v>10086123</v>
      </c>
      <c r="E16" s="22" t="s">
        <v>1084</v>
      </c>
      <c r="F16" s="20" t="s">
        <v>5</v>
      </c>
      <c r="G16" s="21">
        <v>4</v>
      </c>
      <c r="H16" s="18">
        <v>11.61</v>
      </c>
      <c r="I16" s="18">
        <v>46.44</v>
      </c>
      <c r="J16" s="17">
        <v>45260</v>
      </c>
      <c r="K16" s="7" t="str">
        <f>VLOOKUP(B16,'[3]17.06.2022'!C$13:AO$1379,39,0)</f>
        <v xml:space="preserve">НИ-МТР Реализация </v>
      </c>
    </row>
    <row r="17" spans="1:11" s="7" customFormat="1" ht="18.75" x14ac:dyDescent="0.25">
      <c r="A17" s="14">
        <v>14</v>
      </c>
      <c r="B17" s="14" t="str">
        <f t="shared" si="0"/>
        <v>10086126I0000000128</v>
      </c>
      <c r="C17" s="19" t="s">
        <v>26</v>
      </c>
      <c r="D17" s="20">
        <v>10086126</v>
      </c>
      <c r="E17" s="22" t="s">
        <v>1085</v>
      </c>
      <c r="F17" s="20" t="s">
        <v>5</v>
      </c>
      <c r="G17" s="21">
        <v>8</v>
      </c>
      <c r="H17" s="18">
        <v>12.99</v>
      </c>
      <c r="I17" s="18">
        <v>103.92</v>
      </c>
      <c r="J17" s="17">
        <v>45260</v>
      </c>
      <c r="K17" s="7" t="str">
        <f>VLOOKUP(B17,'[3]17.06.2022'!C$13:AO$1379,39,0)</f>
        <v xml:space="preserve">НИ-МТР Реализация </v>
      </c>
    </row>
    <row r="18" spans="1:11" s="7" customFormat="1" ht="18.75" x14ac:dyDescent="0.25">
      <c r="A18" s="14">
        <v>15</v>
      </c>
      <c r="B18" s="14" t="str">
        <f t="shared" si="0"/>
        <v>10085997I00000001316</v>
      </c>
      <c r="C18" s="19" t="s">
        <v>27</v>
      </c>
      <c r="D18" s="20">
        <v>10085997</v>
      </c>
      <c r="E18" s="22" t="s">
        <v>1086</v>
      </c>
      <c r="F18" s="20" t="s">
        <v>5</v>
      </c>
      <c r="G18" s="21">
        <v>16</v>
      </c>
      <c r="H18" s="18">
        <v>0.64</v>
      </c>
      <c r="I18" s="18">
        <v>10.24</v>
      </c>
      <c r="J18" s="17">
        <v>45260</v>
      </c>
      <c r="K18" s="7" t="str">
        <f>VLOOKUP(B18,'[3]17.06.2022'!C$13:AO$1379,39,0)</f>
        <v xml:space="preserve">НИ-МТР Реализация </v>
      </c>
    </row>
    <row r="19" spans="1:11" s="7" customFormat="1" ht="18.75" x14ac:dyDescent="0.25">
      <c r="A19" s="14">
        <v>16</v>
      </c>
      <c r="B19" s="14" t="str">
        <f t="shared" si="0"/>
        <v>10086115I0000000144</v>
      </c>
      <c r="C19" s="19" t="s">
        <v>28</v>
      </c>
      <c r="D19" s="20">
        <v>10086115</v>
      </c>
      <c r="E19" s="22" t="s">
        <v>1087</v>
      </c>
      <c r="F19" s="20" t="s">
        <v>5</v>
      </c>
      <c r="G19" s="21">
        <v>4</v>
      </c>
      <c r="H19" s="18">
        <v>5.23</v>
      </c>
      <c r="I19" s="18">
        <v>20.92</v>
      </c>
      <c r="J19" s="17">
        <v>45260</v>
      </c>
      <c r="K19" s="7" t="str">
        <f>VLOOKUP(B19,'[3]17.06.2022'!C$13:AO$1379,39,0)</f>
        <v xml:space="preserve">НИ-МТР Реализация </v>
      </c>
    </row>
    <row r="20" spans="1:11" s="7" customFormat="1" ht="18.75" x14ac:dyDescent="0.25">
      <c r="A20" s="14">
        <v>17</v>
      </c>
      <c r="B20" s="14" t="str">
        <f t="shared" si="0"/>
        <v>10082013I0000000161</v>
      </c>
      <c r="C20" s="19" t="s">
        <v>29</v>
      </c>
      <c r="D20" s="20">
        <v>10082013</v>
      </c>
      <c r="E20" s="22" t="s">
        <v>1088</v>
      </c>
      <c r="F20" s="20" t="s">
        <v>5</v>
      </c>
      <c r="G20" s="21">
        <v>1</v>
      </c>
      <c r="H20" s="18">
        <v>8839.77</v>
      </c>
      <c r="I20" s="18">
        <v>8839.77</v>
      </c>
      <c r="J20" s="17">
        <v>45260</v>
      </c>
      <c r="K20" s="7" t="str">
        <f>VLOOKUP(B20,'[3]17.06.2022'!C$13:AO$1379,39,0)</f>
        <v xml:space="preserve">НИ-МТР Реализация </v>
      </c>
    </row>
    <row r="21" spans="1:11" s="7" customFormat="1" ht="18.75" x14ac:dyDescent="0.25">
      <c r="A21" s="14">
        <v>18</v>
      </c>
      <c r="B21" s="14" t="str">
        <f t="shared" si="0"/>
        <v>10082014I0000000171</v>
      </c>
      <c r="C21" s="19" t="s">
        <v>30</v>
      </c>
      <c r="D21" s="20">
        <v>10082014</v>
      </c>
      <c r="E21" s="22" t="s">
        <v>1089</v>
      </c>
      <c r="F21" s="20" t="s">
        <v>5</v>
      </c>
      <c r="G21" s="21">
        <v>1</v>
      </c>
      <c r="H21" s="18">
        <v>7141.14</v>
      </c>
      <c r="I21" s="18">
        <v>7141.14</v>
      </c>
      <c r="J21" s="17">
        <v>45260</v>
      </c>
      <c r="K21" s="7" t="str">
        <f>VLOOKUP(B21,'[3]17.06.2022'!C$13:AO$1379,39,0)</f>
        <v xml:space="preserve">НИ-МТР Реализация </v>
      </c>
    </row>
    <row r="22" spans="1:11" s="7" customFormat="1" ht="18.75" x14ac:dyDescent="0.25">
      <c r="A22" s="14">
        <v>19</v>
      </c>
      <c r="B22" s="14" t="str">
        <f t="shared" si="0"/>
        <v>50059562I0000027723</v>
      </c>
      <c r="C22" s="19" t="s">
        <v>31</v>
      </c>
      <c r="D22" s="20">
        <v>50059562</v>
      </c>
      <c r="E22" s="22" t="s">
        <v>1090</v>
      </c>
      <c r="F22" s="20" t="s">
        <v>5</v>
      </c>
      <c r="G22" s="21">
        <v>3</v>
      </c>
      <c r="H22" s="18">
        <v>4558.8100000000004</v>
      </c>
      <c r="I22" s="18">
        <v>13676.43</v>
      </c>
      <c r="J22" s="17">
        <v>45260</v>
      </c>
      <c r="K22" s="7" t="str">
        <f>VLOOKUP(B22,'[3]17.06.2022'!C$13:AO$1379,39,0)</f>
        <v xml:space="preserve">НИ-МТР Реализация </v>
      </c>
    </row>
    <row r="23" spans="1:11" s="7" customFormat="1" ht="18.75" x14ac:dyDescent="0.25">
      <c r="A23" s="14">
        <v>20</v>
      </c>
      <c r="B23" s="14" t="str">
        <f t="shared" si="0"/>
        <v>50058389I0000027741</v>
      </c>
      <c r="C23" s="19" t="s">
        <v>32</v>
      </c>
      <c r="D23" s="20">
        <v>50058389</v>
      </c>
      <c r="E23" s="22" t="s">
        <v>1091</v>
      </c>
      <c r="F23" s="20" t="s">
        <v>5</v>
      </c>
      <c r="G23" s="21">
        <v>1</v>
      </c>
      <c r="H23" s="18">
        <v>197.98</v>
      </c>
      <c r="I23" s="18">
        <v>197.98</v>
      </c>
      <c r="J23" s="17">
        <v>45260</v>
      </c>
      <c r="K23" s="7" t="str">
        <f>VLOOKUP(B23,'[3]17.06.2022'!C$13:AO$1379,39,0)</f>
        <v xml:space="preserve">НИ-МТР Реализация </v>
      </c>
    </row>
    <row r="24" spans="1:11" s="7" customFormat="1" ht="18.75" x14ac:dyDescent="0.25">
      <c r="A24" s="14">
        <v>21</v>
      </c>
      <c r="B24" s="14" t="str">
        <f t="shared" si="0"/>
        <v>50058435I0000027754</v>
      </c>
      <c r="C24" s="19" t="s">
        <v>33</v>
      </c>
      <c r="D24" s="20">
        <v>50058435</v>
      </c>
      <c r="E24" s="22" t="s">
        <v>1092</v>
      </c>
      <c r="F24" s="20" t="s">
        <v>5</v>
      </c>
      <c r="G24" s="21">
        <v>4</v>
      </c>
      <c r="H24" s="18">
        <v>64.709999999999994</v>
      </c>
      <c r="I24" s="18">
        <v>258.83999999999997</v>
      </c>
      <c r="J24" s="17">
        <v>45260</v>
      </c>
      <c r="K24" s="7" t="str">
        <f>VLOOKUP(B24,'[3]17.06.2022'!C$13:AO$1379,39,0)</f>
        <v xml:space="preserve">НИ-МТР Реализация </v>
      </c>
    </row>
    <row r="25" spans="1:11" s="7" customFormat="1" ht="18.75" x14ac:dyDescent="0.25">
      <c r="A25" s="14">
        <v>22</v>
      </c>
      <c r="B25" s="14" t="str">
        <f t="shared" si="0"/>
        <v>50058441I0000027761</v>
      </c>
      <c r="C25" s="19" t="s">
        <v>34</v>
      </c>
      <c r="D25" s="20">
        <v>50058441</v>
      </c>
      <c r="E25" s="22" t="s">
        <v>1093</v>
      </c>
      <c r="F25" s="20" t="s">
        <v>5</v>
      </c>
      <c r="G25" s="21">
        <v>1</v>
      </c>
      <c r="H25" s="18">
        <v>248.64</v>
      </c>
      <c r="I25" s="18">
        <v>248.64</v>
      </c>
      <c r="J25" s="17">
        <v>45260</v>
      </c>
      <c r="K25" s="7" t="str">
        <f>VLOOKUP(B25,'[3]17.06.2022'!C$13:AO$1379,39,0)</f>
        <v xml:space="preserve">НИ-МТР Реализация </v>
      </c>
    </row>
    <row r="26" spans="1:11" s="7" customFormat="1" ht="18.75" x14ac:dyDescent="0.25">
      <c r="A26" s="14">
        <v>23</v>
      </c>
      <c r="B26" s="14" t="str">
        <f t="shared" si="0"/>
        <v>50058464I0000027773</v>
      </c>
      <c r="C26" s="19" t="s">
        <v>35</v>
      </c>
      <c r="D26" s="20">
        <v>50058464</v>
      </c>
      <c r="E26" s="22" t="s">
        <v>1094</v>
      </c>
      <c r="F26" s="20" t="s">
        <v>5</v>
      </c>
      <c r="G26" s="21">
        <v>3</v>
      </c>
      <c r="H26" s="18">
        <v>125.62</v>
      </c>
      <c r="I26" s="18">
        <v>376.86</v>
      </c>
      <c r="J26" s="17">
        <v>45260</v>
      </c>
      <c r="K26" s="7" t="str">
        <f>VLOOKUP(B26,'[3]17.06.2022'!C$13:AO$1379,39,0)</f>
        <v xml:space="preserve">НИ-МТР Реализация </v>
      </c>
    </row>
    <row r="27" spans="1:11" s="7" customFormat="1" ht="18.75" x14ac:dyDescent="0.25">
      <c r="A27" s="14">
        <v>24</v>
      </c>
      <c r="B27" s="14" t="str">
        <f t="shared" si="0"/>
        <v>50058502I0000027782</v>
      </c>
      <c r="C27" s="19" t="s">
        <v>36</v>
      </c>
      <c r="D27" s="20">
        <v>50058502</v>
      </c>
      <c r="E27" s="22" t="s">
        <v>1095</v>
      </c>
      <c r="F27" s="20" t="s">
        <v>5</v>
      </c>
      <c r="G27" s="21">
        <v>2</v>
      </c>
      <c r="H27" s="18">
        <v>469.23</v>
      </c>
      <c r="I27" s="18">
        <v>938.46</v>
      </c>
      <c r="J27" s="17">
        <v>45260</v>
      </c>
      <c r="K27" s="7" t="str">
        <f>VLOOKUP(B27,'[3]17.06.2022'!C$13:AO$1379,39,0)</f>
        <v xml:space="preserve">НИ-МТР Реализация </v>
      </c>
    </row>
    <row r="28" spans="1:11" s="7" customFormat="1" ht="18.75" x14ac:dyDescent="0.25">
      <c r="A28" s="14">
        <v>25</v>
      </c>
      <c r="B28" s="14" t="str">
        <f t="shared" si="0"/>
        <v>50057813I00000277914</v>
      </c>
      <c r="C28" s="19" t="s">
        <v>37</v>
      </c>
      <c r="D28" s="20">
        <v>50057813</v>
      </c>
      <c r="E28" s="22" t="s">
        <v>1096</v>
      </c>
      <c r="F28" s="20" t="s">
        <v>5</v>
      </c>
      <c r="G28" s="21">
        <v>14</v>
      </c>
      <c r="H28" s="18">
        <v>68.3</v>
      </c>
      <c r="I28" s="18">
        <v>956.2</v>
      </c>
      <c r="J28" s="17">
        <v>45260</v>
      </c>
      <c r="K28" s="7" t="str">
        <f>VLOOKUP(B28,'[3]17.06.2022'!C$13:AO$1379,39,0)</f>
        <v xml:space="preserve">НИ-МТР Реализация </v>
      </c>
    </row>
    <row r="29" spans="1:11" s="7" customFormat="1" ht="37.5" x14ac:dyDescent="0.25">
      <c r="A29" s="14">
        <v>26</v>
      </c>
      <c r="B29" s="14" t="str">
        <f t="shared" si="0"/>
        <v>50062997I0000027822</v>
      </c>
      <c r="C29" s="19" t="s">
        <v>38</v>
      </c>
      <c r="D29" s="20">
        <v>50062997</v>
      </c>
      <c r="E29" s="22" t="s">
        <v>1097</v>
      </c>
      <c r="F29" s="20" t="s">
        <v>5</v>
      </c>
      <c r="G29" s="21">
        <v>2</v>
      </c>
      <c r="H29" s="18">
        <v>335.25</v>
      </c>
      <c r="I29" s="18">
        <v>670.5</v>
      </c>
      <c r="J29" s="17">
        <v>45260</v>
      </c>
      <c r="K29" s="7" t="str">
        <f>VLOOKUP(B29,'[3]17.06.2022'!C$13:AO$1379,39,0)</f>
        <v xml:space="preserve">НИ-МТР Реализация </v>
      </c>
    </row>
    <row r="30" spans="1:11" s="7" customFormat="1" ht="37.5" x14ac:dyDescent="0.25">
      <c r="A30" s="14">
        <v>27</v>
      </c>
      <c r="B30" s="14" t="str">
        <f t="shared" si="0"/>
        <v>50058600I0000027833</v>
      </c>
      <c r="C30" s="19" t="s">
        <v>39</v>
      </c>
      <c r="D30" s="20">
        <v>50058600</v>
      </c>
      <c r="E30" s="22" t="s">
        <v>1098</v>
      </c>
      <c r="F30" s="20" t="s">
        <v>5</v>
      </c>
      <c r="G30" s="21">
        <v>3</v>
      </c>
      <c r="H30" s="18">
        <v>26385.71</v>
      </c>
      <c r="I30" s="18">
        <v>79157.13</v>
      </c>
      <c r="J30" s="17">
        <v>45260</v>
      </c>
      <c r="K30" s="7" t="str">
        <f>VLOOKUP(B30,'[3]17.06.2022'!C$13:AO$1379,39,0)</f>
        <v xml:space="preserve">НИ-МТР Реализация </v>
      </c>
    </row>
    <row r="31" spans="1:11" s="7" customFormat="1" ht="16.5" customHeight="1" x14ac:dyDescent="0.25">
      <c r="A31" s="14">
        <v>28</v>
      </c>
      <c r="B31" s="14" t="str">
        <f t="shared" si="0"/>
        <v>50057998I0000027843</v>
      </c>
      <c r="C31" s="19" t="s">
        <v>40</v>
      </c>
      <c r="D31" s="20">
        <v>50057998</v>
      </c>
      <c r="E31" s="22" t="s">
        <v>1099</v>
      </c>
      <c r="F31" s="20" t="s">
        <v>5</v>
      </c>
      <c r="G31" s="21">
        <v>3</v>
      </c>
      <c r="H31" s="18">
        <v>182.74</v>
      </c>
      <c r="I31" s="18">
        <v>548.22</v>
      </c>
      <c r="J31" s="17">
        <v>45260</v>
      </c>
      <c r="K31" s="7" t="str">
        <f>VLOOKUP(B31,'[3]17.06.2022'!C$13:AO$1379,39,0)</f>
        <v xml:space="preserve">НИ-МТР Реализация </v>
      </c>
    </row>
    <row r="32" spans="1:11" s="7" customFormat="1" ht="16.5" customHeight="1" x14ac:dyDescent="0.25">
      <c r="A32" s="14">
        <v>29</v>
      </c>
      <c r="B32" s="14" t="str">
        <f t="shared" si="0"/>
        <v>50059548I0000000011</v>
      </c>
      <c r="C32" s="19" t="s">
        <v>41</v>
      </c>
      <c r="D32" s="20">
        <v>50059548</v>
      </c>
      <c r="E32" s="22" t="s">
        <v>1075</v>
      </c>
      <c r="F32" s="20" t="s">
        <v>5</v>
      </c>
      <c r="G32" s="21">
        <v>1</v>
      </c>
      <c r="H32" s="18">
        <v>2374.0300000000002</v>
      </c>
      <c r="I32" s="18">
        <v>2374.0300000000002</v>
      </c>
      <c r="J32" s="17">
        <v>45260</v>
      </c>
      <c r="K32" s="7" t="str">
        <f>VLOOKUP(B32,'[3]17.06.2022'!C$13:AO$1379,39,0)</f>
        <v xml:space="preserve">НИ-МТР Реализация </v>
      </c>
    </row>
    <row r="33" spans="1:11" s="7" customFormat="1" ht="16.5" customHeight="1" x14ac:dyDescent="0.25">
      <c r="A33" s="14">
        <v>30</v>
      </c>
      <c r="B33" s="14" t="str">
        <f t="shared" si="0"/>
        <v>50059552I0000000024</v>
      </c>
      <c r="C33" s="19" t="s">
        <v>42</v>
      </c>
      <c r="D33" s="20">
        <v>50059552</v>
      </c>
      <c r="E33" s="22" t="s">
        <v>1076</v>
      </c>
      <c r="F33" s="20" t="s">
        <v>5</v>
      </c>
      <c r="G33" s="21">
        <v>4</v>
      </c>
      <c r="H33" s="18">
        <v>90.6</v>
      </c>
      <c r="I33" s="18">
        <v>362.4</v>
      </c>
      <c r="J33" s="17">
        <v>45260</v>
      </c>
      <c r="K33" s="7" t="str">
        <f>VLOOKUP(B33,'[3]17.06.2022'!C$13:AO$1379,39,0)</f>
        <v xml:space="preserve">НИ-МТР Реализация </v>
      </c>
    </row>
    <row r="34" spans="1:11" s="7" customFormat="1" ht="16.5" customHeight="1" x14ac:dyDescent="0.25">
      <c r="A34" s="14">
        <v>31</v>
      </c>
      <c r="B34" s="14" t="str">
        <f t="shared" si="0"/>
        <v>50059595I0000000035</v>
      </c>
      <c r="C34" s="19" t="s">
        <v>43</v>
      </c>
      <c r="D34" s="20">
        <v>50059595</v>
      </c>
      <c r="E34" s="22" t="s">
        <v>1077</v>
      </c>
      <c r="F34" s="20" t="s">
        <v>5</v>
      </c>
      <c r="G34" s="21">
        <v>5</v>
      </c>
      <c r="H34" s="18">
        <v>190.85</v>
      </c>
      <c r="I34" s="18">
        <v>954.25</v>
      </c>
      <c r="J34" s="17">
        <v>45260</v>
      </c>
      <c r="K34" s="7" t="str">
        <f>VLOOKUP(B34,'[3]17.06.2022'!C$13:AO$1379,39,0)</f>
        <v xml:space="preserve">НИ-МТР Реализация </v>
      </c>
    </row>
    <row r="35" spans="1:11" s="7" customFormat="1" ht="16.5" customHeight="1" x14ac:dyDescent="0.25">
      <c r="A35" s="14">
        <v>32</v>
      </c>
      <c r="B35" s="14" t="str">
        <f t="shared" si="0"/>
        <v>50059726I0000000041</v>
      </c>
      <c r="C35" s="19" t="s">
        <v>44</v>
      </c>
      <c r="D35" s="20">
        <v>50059726</v>
      </c>
      <c r="E35" s="22" t="s">
        <v>1078</v>
      </c>
      <c r="F35" s="20" t="s">
        <v>5</v>
      </c>
      <c r="G35" s="21">
        <v>1</v>
      </c>
      <c r="H35" s="18">
        <v>19325.990000000002</v>
      </c>
      <c r="I35" s="18">
        <v>19325.990000000002</v>
      </c>
      <c r="J35" s="17">
        <v>45260</v>
      </c>
      <c r="K35" s="7" t="str">
        <f>VLOOKUP(B35,'[3]17.06.2022'!C$13:AO$1379,39,0)</f>
        <v xml:space="preserve">НИ-МТР Реализация </v>
      </c>
    </row>
    <row r="36" spans="1:11" s="7" customFormat="1" ht="16.5" customHeight="1" x14ac:dyDescent="0.25">
      <c r="A36" s="14">
        <v>33</v>
      </c>
      <c r="B36" s="14" t="str">
        <f t="shared" si="0"/>
        <v>50059546I00000000522</v>
      </c>
      <c r="C36" s="19" t="s">
        <v>45</v>
      </c>
      <c r="D36" s="20">
        <v>50059546</v>
      </c>
      <c r="E36" s="22" t="s">
        <v>1100</v>
      </c>
      <c r="F36" s="20" t="s">
        <v>5</v>
      </c>
      <c r="G36" s="21">
        <v>22</v>
      </c>
      <c r="H36" s="18">
        <v>58.1</v>
      </c>
      <c r="I36" s="18">
        <v>1278.2</v>
      </c>
      <c r="J36" s="17">
        <v>45260</v>
      </c>
      <c r="K36" s="7" t="str">
        <f>VLOOKUP(B36,'[3]17.06.2022'!C$13:AO$1379,39,0)</f>
        <v xml:space="preserve">НИ-МТР Реализация </v>
      </c>
    </row>
    <row r="37" spans="1:11" s="7" customFormat="1" ht="16.5" customHeight="1" x14ac:dyDescent="0.25">
      <c r="A37" s="14">
        <v>34</v>
      </c>
      <c r="B37" s="14" t="str">
        <f t="shared" si="0"/>
        <v>50059771I0000000071</v>
      </c>
      <c r="C37" s="19" t="s">
        <v>46</v>
      </c>
      <c r="D37" s="20">
        <v>50059771</v>
      </c>
      <c r="E37" s="22" t="s">
        <v>1080</v>
      </c>
      <c r="F37" s="20" t="s">
        <v>5</v>
      </c>
      <c r="G37" s="21">
        <v>1</v>
      </c>
      <c r="H37" s="18">
        <v>88.33</v>
      </c>
      <c r="I37" s="18">
        <v>88.33</v>
      </c>
      <c r="J37" s="17">
        <v>45260</v>
      </c>
      <c r="K37" s="7" t="str">
        <f>VLOOKUP(B37,'[3]17.06.2022'!C$13:AO$1379,39,0)</f>
        <v xml:space="preserve">НИ-МТР Реализация </v>
      </c>
    </row>
    <row r="38" spans="1:11" s="7" customFormat="1" ht="16.5" customHeight="1" x14ac:dyDescent="0.25">
      <c r="A38" s="14">
        <v>35</v>
      </c>
      <c r="B38" s="14" t="str">
        <f t="shared" si="0"/>
        <v>50059751I0000000103</v>
      </c>
      <c r="C38" s="19" t="s">
        <v>47</v>
      </c>
      <c r="D38" s="20">
        <v>50059751</v>
      </c>
      <c r="E38" s="22" t="s">
        <v>1083</v>
      </c>
      <c r="F38" s="20" t="s">
        <v>5</v>
      </c>
      <c r="G38" s="21">
        <v>3</v>
      </c>
      <c r="H38" s="18">
        <v>852.08</v>
      </c>
      <c r="I38" s="18">
        <v>2556.2399999999998</v>
      </c>
      <c r="J38" s="17">
        <v>45260</v>
      </c>
      <c r="K38" s="7" t="str">
        <f>VLOOKUP(B38,'[3]17.06.2022'!C$13:AO$1379,39,0)</f>
        <v xml:space="preserve">НИ-МТР Реализация </v>
      </c>
    </row>
    <row r="39" spans="1:11" s="7" customFormat="1" ht="16.5" customHeight="1" x14ac:dyDescent="0.25">
      <c r="A39" s="14">
        <v>36</v>
      </c>
      <c r="B39" s="14" t="str">
        <f t="shared" si="0"/>
        <v>50059754I00000001113</v>
      </c>
      <c r="C39" s="19" t="s">
        <v>48</v>
      </c>
      <c r="D39" s="20">
        <v>50059754</v>
      </c>
      <c r="E39" s="22" t="s">
        <v>1084</v>
      </c>
      <c r="F39" s="20" t="s">
        <v>5</v>
      </c>
      <c r="G39" s="21">
        <v>13</v>
      </c>
      <c r="H39" s="18">
        <v>518.04</v>
      </c>
      <c r="I39" s="18">
        <v>6734.52</v>
      </c>
      <c r="J39" s="17">
        <v>45260</v>
      </c>
      <c r="K39" s="7" t="str">
        <f>VLOOKUP(B39,'[3]17.06.2022'!C$13:AO$1379,39,0)</f>
        <v xml:space="preserve">НИ-МТР Реализация </v>
      </c>
    </row>
    <row r="40" spans="1:11" s="7" customFormat="1" ht="16.5" customHeight="1" x14ac:dyDescent="0.25">
      <c r="A40" s="14">
        <v>37</v>
      </c>
      <c r="B40" s="14" t="str">
        <f t="shared" si="0"/>
        <v>50059625I0000000445</v>
      </c>
      <c r="C40" s="19" t="s">
        <v>49</v>
      </c>
      <c r="D40" s="20">
        <v>50059625</v>
      </c>
      <c r="E40" s="22" t="s">
        <v>1101</v>
      </c>
      <c r="F40" s="20" t="s">
        <v>6</v>
      </c>
      <c r="G40" s="21">
        <v>5</v>
      </c>
      <c r="H40" s="18">
        <v>1553.06</v>
      </c>
      <c r="I40" s="18">
        <v>7765.3</v>
      </c>
      <c r="J40" s="17">
        <v>45260</v>
      </c>
      <c r="K40" s="7" t="str">
        <f>VLOOKUP(B40,'[3]17.06.2022'!C$13:AO$1379,39,0)</f>
        <v xml:space="preserve">НИ-МТР Реализация </v>
      </c>
    </row>
    <row r="41" spans="1:11" s="7" customFormat="1" ht="16.5" customHeight="1" x14ac:dyDescent="0.25">
      <c r="A41" s="14">
        <v>38</v>
      </c>
      <c r="B41" s="14" t="str">
        <f t="shared" si="0"/>
        <v>50059562I0000000453</v>
      </c>
      <c r="C41" s="19" t="s">
        <v>31</v>
      </c>
      <c r="D41" s="20">
        <v>50059562</v>
      </c>
      <c r="E41" s="22" t="s">
        <v>1102</v>
      </c>
      <c r="F41" s="20" t="s">
        <v>5</v>
      </c>
      <c r="G41" s="21">
        <v>3</v>
      </c>
      <c r="H41" s="18">
        <v>510.83</v>
      </c>
      <c r="I41" s="18">
        <v>1532.49</v>
      </c>
      <c r="J41" s="17">
        <v>45260</v>
      </c>
      <c r="K41" s="7" t="str">
        <f>VLOOKUP(B41,'[3]17.06.2022'!C$13:AO$1379,39,0)</f>
        <v xml:space="preserve">НИ-МТР Реализация </v>
      </c>
    </row>
    <row r="42" spans="1:11" s="7" customFormat="1" ht="16.5" customHeight="1" x14ac:dyDescent="0.25">
      <c r="A42" s="14">
        <v>39</v>
      </c>
      <c r="B42" s="14" t="str">
        <f t="shared" si="0"/>
        <v>50059563I0000000466</v>
      </c>
      <c r="C42" s="19" t="s">
        <v>50</v>
      </c>
      <c r="D42" s="20">
        <v>50059563</v>
      </c>
      <c r="E42" s="22" t="s">
        <v>1103</v>
      </c>
      <c r="F42" s="20" t="s">
        <v>6</v>
      </c>
      <c r="G42" s="21">
        <v>6</v>
      </c>
      <c r="H42" s="18">
        <v>3508.48</v>
      </c>
      <c r="I42" s="18">
        <v>21050.880000000001</v>
      </c>
      <c r="J42" s="17">
        <v>45260</v>
      </c>
      <c r="K42" s="7" t="str">
        <f>VLOOKUP(B42,'[3]17.06.2022'!C$13:AO$1379,39,0)</f>
        <v xml:space="preserve">НИ-МТР Реализация </v>
      </c>
    </row>
    <row r="43" spans="1:11" s="7" customFormat="1" ht="18" customHeight="1" x14ac:dyDescent="0.25">
      <c r="A43" s="14">
        <v>40</v>
      </c>
      <c r="B43" s="14" t="str">
        <f t="shared" si="0"/>
        <v>50055685I0000000471</v>
      </c>
      <c r="C43" s="19" t="s">
        <v>51</v>
      </c>
      <c r="D43" s="20">
        <v>50055685</v>
      </c>
      <c r="E43" s="22" t="s">
        <v>1104</v>
      </c>
      <c r="F43" s="20" t="s">
        <v>5</v>
      </c>
      <c r="G43" s="21">
        <v>1</v>
      </c>
      <c r="H43" s="18">
        <v>1566.63</v>
      </c>
      <c r="I43" s="18">
        <v>1566.63</v>
      </c>
      <c r="J43" s="17">
        <v>45260</v>
      </c>
      <c r="K43" s="7" t="str">
        <f>VLOOKUP(B43,'[3]17.06.2022'!C$13:AO$1379,39,0)</f>
        <v xml:space="preserve">НИ-МТР Реализация </v>
      </c>
    </row>
    <row r="44" spans="1:11" s="7" customFormat="1" ht="18" customHeight="1" x14ac:dyDescent="0.25">
      <c r="A44" s="14">
        <v>41</v>
      </c>
      <c r="B44" s="14" t="str">
        <f t="shared" si="0"/>
        <v>50059577I0000000493</v>
      </c>
      <c r="C44" s="19" t="s">
        <v>52</v>
      </c>
      <c r="D44" s="20">
        <v>50059577</v>
      </c>
      <c r="E44" s="22" t="s">
        <v>1105</v>
      </c>
      <c r="F44" s="20" t="s">
        <v>6</v>
      </c>
      <c r="G44" s="21">
        <v>3</v>
      </c>
      <c r="H44" s="18">
        <v>445.89</v>
      </c>
      <c r="I44" s="18">
        <v>1337.67</v>
      </c>
      <c r="J44" s="17">
        <v>45260</v>
      </c>
      <c r="K44" s="7" t="str">
        <f>VLOOKUP(B44,'[3]17.06.2022'!C$13:AO$1379,39,0)</f>
        <v xml:space="preserve">НИ-МТР Реализация </v>
      </c>
    </row>
    <row r="45" spans="1:11" s="7" customFormat="1" ht="18" customHeight="1" x14ac:dyDescent="0.25">
      <c r="A45" s="14">
        <v>42</v>
      </c>
      <c r="B45" s="14" t="str">
        <f t="shared" si="0"/>
        <v>50059564I00000005014</v>
      </c>
      <c r="C45" s="19" t="s">
        <v>53</v>
      </c>
      <c r="D45" s="20">
        <v>50059564</v>
      </c>
      <c r="E45" s="22" t="s">
        <v>1106</v>
      </c>
      <c r="F45" s="20" t="s">
        <v>6</v>
      </c>
      <c r="G45" s="21">
        <v>14</v>
      </c>
      <c r="H45" s="18">
        <v>3797.68</v>
      </c>
      <c r="I45" s="18">
        <v>53167.519999999997</v>
      </c>
      <c r="J45" s="17">
        <v>45260</v>
      </c>
      <c r="K45" s="7" t="str">
        <f>VLOOKUP(B45,'[3]17.06.2022'!C$13:AO$1379,39,0)</f>
        <v xml:space="preserve">НИ-МТР Реализация </v>
      </c>
    </row>
    <row r="46" spans="1:11" s="7" customFormat="1" ht="18" customHeight="1" x14ac:dyDescent="0.25">
      <c r="A46" s="14">
        <v>43</v>
      </c>
      <c r="B46" s="14" t="str">
        <f t="shared" si="0"/>
        <v>50059587I0000000512</v>
      </c>
      <c r="C46" s="19" t="s">
        <v>54</v>
      </c>
      <c r="D46" s="20">
        <v>50059587</v>
      </c>
      <c r="E46" s="22" t="s">
        <v>1107</v>
      </c>
      <c r="F46" s="20" t="s">
        <v>6</v>
      </c>
      <c r="G46" s="21">
        <v>2</v>
      </c>
      <c r="H46" s="18">
        <v>680.94</v>
      </c>
      <c r="I46" s="18">
        <v>1361.88</v>
      </c>
      <c r="J46" s="17">
        <v>45260</v>
      </c>
      <c r="K46" s="7" t="str">
        <f>VLOOKUP(B46,'[3]17.06.2022'!C$13:AO$1379,39,0)</f>
        <v xml:space="preserve">НИ-МТР Реализация </v>
      </c>
    </row>
    <row r="47" spans="1:11" s="7" customFormat="1" ht="18" customHeight="1" x14ac:dyDescent="0.25">
      <c r="A47" s="14">
        <v>44</v>
      </c>
      <c r="B47" s="14" t="str">
        <f t="shared" si="0"/>
        <v>50059587I00000005212</v>
      </c>
      <c r="C47" s="19" t="s">
        <v>54</v>
      </c>
      <c r="D47" s="20">
        <v>50059587</v>
      </c>
      <c r="E47" s="22" t="s">
        <v>1108</v>
      </c>
      <c r="F47" s="20" t="s">
        <v>6</v>
      </c>
      <c r="G47" s="21">
        <v>12</v>
      </c>
      <c r="H47" s="18">
        <v>235.61</v>
      </c>
      <c r="I47" s="18">
        <v>2827.32</v>
      </c>
      <c r="J47" s="17">
        <v>45260</v>
      </c>
      <c r="K47" s="7" t="str">
        <f>VLOOKUP(B47,'[3]17.06.2022'!C$13:AO$1379,39,0)</f>
        <v xml:space="preserve">НИ-МТР Реализация </v>
      </c>
    </row>
    <row r="48" spans="1:11" s="7" customFormat="1" ht="18" customHeight="1" x14ac:dyDescent="0.25">
      <c r="A48" s="14">
        <v>45</v>
      </c>
      <c r="B48" s="14" t="str">
        <f t="shared" si="0"/>
        <v>50059587I0000000538</v>
      </c>
      <c r="C48" s="19" t="s">
        <v>54</v>
      </c>
      <c r="D48" s="20">
        <v>50059587</v>
      </c>
      <c r="E48" s="22" t="s">
        <v>1109</v>
      </c>
      <c r="F48" s="20" t="s">
        <v>6</v>
      </c>
      <c r="G48" s="21">
        <v>8</v>
      </c>
      <c r="H48" s="18">
        <v>1956.09</v>
      </c>
      <c r="I48" s="18">
        <v>15648.72</v>
      </c>
      <c r="J48" s="17">
        <v>45260</v>
      </c>
      <c r="K48" s="7" t="str">
        <f>VLOOKUP(B48,'[3]17.06.2022'!C$13:AO$1379,39,0)</f>
        <v xml:space="preserve">НИ-МТР Реализация </v>
      </c>
    </row>
    <row r="49" spans="1:11" s="7" customFormat="1" ht="18" customHeight="1" x14ac:dyDescent="0.25">
      <c r="A49" s="14">
        <v>46</v>
      </c>
      <c r="B49" s="14" t="str">
        <f t="shared" si="0"/>
        <v>50059846I0000000551</v>
      </c>
      <c r="C49" s="19" t="s">
        <v>55</v>
      </c>
      <c r="D49" s="20">
        <v>50059846</v>
      </c>
      <c r="E49" s="22" t="s">
        <v>1110</v>
      </c>
      <c r="F49" s="20" t="s">
        <v>6</v>
      </c>
      <c r="G49" s="21">
        <v>1</v>
      </c>
      <c r="H49" s="18">
        <v>563.9</v>
      </c>
      <c r="I49" s="18">
        <v>563.9</v>
      </c>
      <c r="J49" s="17">
        <v>45260</v>
      </c>
      <c r="K49" s="7" t="str">
        <f>VLOOKUP(B49,'[3]17.06.2022'!C$13:AO$1379,39,0)</f>
        <v xml:space="preserve">НИ-МТР Реализация </v>
      </c>
    </row>
    <row r="50" spans="1:11" s="7" customFormat="1" ht="18" customHeight="1" x14ac:dyDescent="0.25">
      <c r="A50" s="14">
        <v>47</v>
      </c>
      <c r="B50" s="14" t="str">
        <f t="shared" si="0"/>
        <v>50059847I0000000563</v>
      </c>
      <c r="C50" s="19" t="s">
        <v>56</v>
      </c>
      <c r="D50" s="20">
        <v>50059847</v>
      </c>
      <c r="E50" s="22" t="s">
        <v>1111</v>
      </c>
      <c r="F50" s="20" t="s">
        <v>6</v>
      </c>
      <c r="G50" s="21">
        <v>3</v>
      </c>
      <c r="H50" s="18">
        <v>534.78</v>
      </c>
      <c r="I50" s="18">
        <v>1604.34</v>
      </c>
      <c r="J50" s="17">
        <v>45260</v>
      </c>
      <c r="K50" s="7" t="str">
        <f>VLOOKUP(B50,'[3]17.06.2022'!C$13:AO$1379,39,0)</f>
        <v xml:space="preserve">НИ-МТР Реализация </v>
      </c>
    </row>
    <row r="51" spans="1:11" s="7" customFormat="1" ht="18" customHeight="1" x14ac:dyDescent="0.25">
      <c r="A51" s="14">
        <v>48</v>
      </c>
      <c r="B51" s="14" t="str">
        <f t="shared" si="0"/>
        <v>50058332I0000000632</v>
      </c>
      <c r="C51" s="19" t="s">
        <v>57</v>
      </c>
      <c r="D51" s="20">
        <v>50058332</v>
      </c>
      <c r="E51" s="22" t="s">
        <v>1112</v>
      </c>
      <c r="F51" s="20" t="s">
        <v>5</v>
      </c>
      <c r="G51" s="21">
        <v>2</v>
      </c>
      <c r="H51" s="18">
        <v>672.75</v>
      </c>
      <c r="I51" s="18">
        <v>1345.5</v>
      </c>
      <c r="J51" s="17">
        <v>45260</v>
      </c>
      <c r="K51" s="7" t="str">
        <f>VLOOKUP(B51,'[3]17.06.2022'!C$13:AO$1379,39,0)</f>
        <v xml:space="preserve">НИ-МТР Реализация </v>
      </c>
    </row>
    <row r="52" spans="1:11" s="7" customFormat="1" ht="18" customHeight="1" x14ac:dyDescent="0.25">
      <c r="A52" s="14">
        <v>49</v>
      </c>
      <c r="B52" s="14" t="str">
        <f t="shared" si="0"/>
        <v>50058337I0000000644</v>
      </c>
      <c r="C52" s="19" t="s">
        <v>58</v>
      </c>
      <c r="D52" s="20">
        <v>50058337</v>
      </c>
      <c r="E52" s="22" t="s">
        <v>1113</v>
      </c>
      <c r="F52" s="20" t="s">
        <v>5</v>
      </c>
      <c r="G52" s="21">
        <v>4</v>
      </c>
      <c r="H52" s="18">
        <v>28.98</v>
      </c>
      <c r="I52" s="18">
        <v>115.92</v>
      </c>
      <c r="J52" s="17">
        <v>45260</v>
      </c>
      <c r="K52" s="7" t="str">
        <f>VLOOKUP(B52,'[3]17.06.2022'!C$13:AO$1379,39,0)</f>
        <v xml:space="preserve">НИ-МТР Реализация </v>
      </c>
    </row>
    <row r="53" spans="1:11" s="7" customFormat="1" ht="18" customHeight="1" x14ac:dyDescent="0.25">
      <c r="A53" s="14">
        <v>50</v>
      </c>
      <c r="B53" s="14" t="str">
        <f t="shared" si="0"/>
        <v>50058338I0000000654</v>
      </c>
      <c r="C53" s="19" t="s">
        <v>59</v>
      </c>
      <c r="D53" s="20">
        <v>50058338</v>
      </c>
      <c r="E53" s="22" t="s">
        <v>1114</v>
      </c>
      <c r="F53" s="20" t="s">
        <v>5</v>
      </c>
      <c r="G53" s="21">
        <v>4</v>
      </c>
      <c r="H53" s="18">
        <v>116.6</v>
      </c>
      <c r="I53" s="18">
        <v>466.4</v>
      </c>
      <c r="J53" s="17">
        <v>45260</v>
      </c>
      <c r="K53" s="7" t="str">
        <f>VLOOKUP(B53,'[3]17.06.2022'!C$13:AO$1379,39,0)</f>
        <v xml:space="preserve">НИ-МТР Реализация </v>
      </c>
    </row>
    <row r="54" spans="1:11" s="7" customFormat="1" ht="18" customHeight="1" x14ac:dyDescent="0.25">
      <c r="A54" s="14">
        <v>51</v>
      </c>
      <c r="B54" s="14" t="str">
        <f t="shared" si="0"/>
        <v>50058358I0000000674</v>
      </c>
      <c r="C54" s="19" t="s">
        <v>60</v>
      </c>
      <c r="D54" s="20">
        <v>50058358</v>
      </c>
      <c r="E54" s="22" t="s">
        <v>1115</v>
      </c>
      <c r="F54" s="20" t="s">
        <v>5</v>
      </c>
      <c r="G54" s="21">
        <v>4</v>
      </c>
      <c r="H54" s="18">
        <v>69.37</v>
      </c>
      <c r="I54" s="18">
        <v>277.48</v>
      </c>
      <c r="J54" s="17">
        <v>45260</v>
      </c>
      <c r="K54" s="7" t="str">
        <f>VLOOKUP(B54,'[3]17.06.2022'!C$13:AO$1379,39,0)</f>
        <v xml:space="preserve">НИ-МТР Реализация </v>
      </c>
    </row>
    <row r="55" spans="1:11" s="7" customFormat="1" ht="18" customHeight="1" x14ac:dyDescent="0.25">
      <c r="A55" s="14">
        <v>52</v>
      </c>
      <c r="B55" s="14" t="str">
        <f t="shared" si="0"/>
        <v>50058358I0000000684</v>
      </c>
      <c r="C55" s="19" t="s">
        <v>60</v>
      </c>
      <c r="D55" s="20">
        <v>50058358</v>
      </c>
      <c r="E55" s="22" t="s">
        <v>1116</v>
      </c>
      <c r="F55" s="20" t="s">
        <v>5</v>
      </c>
      <c r="G55" s="21">
        <v>4</v>
      </c>
      <c r="H55" s="18">
        <v>70.400000000000006</v>
      </c>
      <c r="I55" s="18">
        <v>281.60000000000002</v>
      </c>
      <c r="J55" s="17">
        <v>45260</v>
      </c>
      <c r="K55" s="7" t="str">
        <f>VLOOKUP(B55,'[3]17.06.2022'!C$13:AO$1379,39,0)</f>
        <v xml:space="preserve">НИ-МТР Реализация </v>
      </c>
    </row>
    <row r="56" spans="1:11" s="7" customFormat="1" ht="18" customHeight="1" x14ac:dyDescent="0.25">
      <c r="A56" s="14">
        <v>53</v>
      </c>
      <c r="B56" s="14" t="str">
        <f t="shared" si="0"/>
        <v>50058358I0000000696</v>
      </c>
      <c r="C56" s="19" t="s">
        <v>60</v>
      </c>
      <c r="D56" s="20">
        <v>50058358</v>
      </c>
      <c r="E56" s="22" t="s">
        <v>1117</v>
      </c>
      <c r="F56" s="20" t="s">
        <v>5</v>
      </c>
      <c r="G56" s="21">
        <v>6</v>
      </c>
      <c r="H56" s="18">
        <v>93.22</v>
      </c>
      <c r="I56" s="18">
        <v>559.32000000000005</v>
      </c>
      <c r="J56" s="17">
        <v>45260</v>
      </c>
      <c r="K56" s="7" t="str">
        <f>VLOOKUP(B56,'[3]17.06.2022'!C$13:AO$1379,39,0)</f>
        <v xml:space="preserve">НИ-МТР Реализация </v>
      </c>
    </row>
    <row r="57" spans="1:11" s="7" customFormat="1" ht="18" customHeight="1" x14ac:dyDescent="0.25">
      <c r="A57" s="14">
        <v>54</v>
      </c>
      <c r="B57" s="14" t="str">
        <f t="shared" si="0"/>
        <v>50058359I0000000702</v>
      </c>
      <c r="C57" s="19" t="s">
        <v>61</v>
      </c>
      <c r="D57" s="20">
        <v>50058359</v>
      </c>
      <c r="E57" s="22" t="s">
        <v>1118</v>
      </c>
      <c r="F57" s="20" t="s">
        <v>5</v>
      </c>
      <c r="G57" s="21">
        <v>2</v>
      </c>
      <c r="H57" s="18">
        <v>95.86</v>
      </c>
      <c r="I57" s="18">
        <v>191.72</v>
      </c>
      <c r="J57" s="17">
        <v>45260</v>
      </c>
      <c r="K57" s="7" t="str">
        <f>VLOOKUP(B57,'[3]17.06.2022'!C$13:AO$1379,39,0)</f>
        <v xml:space="preserve">НИ-МТР Реализация </v>
      </c>
    </row>
    <row r="58" spans="1:11" s="7" customFormat="1" ht="18" customHeight="1" x14ac:dyDescent="0.25">
      <c r="A58" s="14">
        <v>55</v>
      </c>
      <c r="B58" s="14" t="str">
        <f t="shared" si="0"/>
        <v>50058359I00000007112</v>
      </c>
      <c r="C58" s="19" t="s">
        <v>61</v>
      </c>
      <c r="D58" s="20">
        <v>50058359</v>
      </c>
      <c r="E58" s="22" t="s">
        <v>1119</v>
      </c>
      <c r="F58" s="20" t="s">
        <v>5</v>
      </c>
      <c r="G58" s="21">
        <v>12</v>
      </c>
      <c r="H58" s="18">
        <v>71.790000000000006</v>
      </c>
      <c r="I58" s="18">
        <v>861.48</v>
      </c>
      <c r="J58" s="17">
        <v>45260</v>
      </c>
      <c r="K58" s="7" t="str">
        <f>VLOOKUP(B58,'[3]17.06.2022'!C$13:AO$1379,39,0)</f>
        <v xml:space="preserve">НИ-МТР Реализация </v>
      </c>
    </row>
    <row r="59" spans="1:11" s="7" customFormat="1" ht="16.5" customHeight="1" x14ac:dyDescent="0.25">
      <c r="A59" s="14">
        <v>56</v>
      </c>
      <c r="B59" s="14" t="str">
        <f t="shared" si="0"/>
        <v>50058359I00000007212</v>
      </c>
      <c r="C59" s="19" t="s">
        <v>61</v>
      </c>
      <c r="D59" s="20">
        <v>50058359</v>
      </c>
      <c r="E59" s="22" t="s">
        <v>1120</v>
      </c>
      <c r="F59" s="20" t="s">
        <v>5</v>
      </c>
      <c r="G59" s="21">
        <v>12</v>
      </c>
      <c r="H59" s="18">
        <v>76.489999999999995</v>
      </c>
      <c r="I59" s="18">
        <v>917.88</v>
      </c>
      <c r="J59" s="17">
        <v>45260</v>
      </c>
      <c r="K59" s="7" t="str">
        <f>VLOOKUP(B59,'[3]17.06.2022'!C$13:AO$1379,39,0)</f>
        <v xml:space="preserve">НИ-МТР Реализация </v>
      </c>
    </row>
    <row r="60" spans="1:11" s="7" customFormat="1" ht="16.5" customHeight="1" x14ac:dyDescent="0.25">
      <c r="A60" s="14">
        <v>57</v>
      </c>
      <c r="B60" s="14" t="str">
        <f t="shared" si="0"/>
        <v>50058366I0000000732</v>
      </c>
      <c r="C60" s="19" t="s">
        <v>62</v>
      </c>
      <c r="D60" s="20">
        <v>50058366</v>
      </c>
      <c r="E60" s="22" t="s">
        <v>1121</v>
      </c>
      <c r="F60" s="20" t="s">
        <v>5</v>
      </c>
      <c r="G60" s="21">
        <v>2</v>
      </c>
      <c r="H60" s="18">
        <v>170.54</v>
      </c>
      <c r="I60" s="18">
        <v>341.08</v>
      </c>
      <c r="J60" s="17">
        <v>45260</v>
      </c>
      <c r="K60" s="7" t="str">
        <f>VLOOKUP(B60,'[3]17.06.2022'!C$13:AO$1379,39,0)</f>
        <v xml:space="preserve">НИ-МТР Реализация </v>
      </c>
    </row>
    <row r="61" spans="1:11" s="7" customFormat="1" ht="16.5" customHeight="1" x14ac:dyDescent="0.25">
      <c r="A61" s="14">
        <v>58</v>
      </c>
      <c r="B61" s="14" t="str">
        <f t="shared" si="0"/>
        <v>50058381I00000007410</v>
      </c>
      <c r="C61" s="19" t="s">
        <v>63</v>
      </c>
      <c r="D61" s="20">
        <v>50058381</v>
      </c>
      <c r="E61" s="22" t="s">
        <v>1122</v>
      </c>
      <c r="F61" s="20" t="s">
        <v>5</v>
      </c>
      <c r="G61" s="21">
        <v>10</v>
      </c>
      <c r="H61" s="18">
        <v>76.73</v>
      </c>
      <c r="I61" s="18">
        <v>767.3</v>
      </c>
      <c r="J61" s="17">
        <v>45260</v>
      </c>
      <c r="K61" s="7" t="str">
        <f>VLOOKUP(B61,'[3]17.06.2022'!C$13:AO$1379,39,0)</f>
        <v xml:space="preserve">НИ-МТР Реализация </v>
      </c>
    </row>
    <row r="62" spans="1:11" s="7" customFormat="1" ht="16.5" customHeight="1" x14ac:dyDescent="0.25">
      <c r="A62" s="14">
        <v>59</v>
      </c>
      <c r="B62" s="14" t="str">
        <f t="shared" si="0"/>
        <v>50058387I0000000751</v>
      </c>
      <c r="C62" s="19" t="s">
        <v>64</v>
      </c>
      <c r="D62" s="20">
        <v>50058387</v>
      </c>
      <c r="E62" s="22" t="s">
        <v>1123</v>
      </c>
      <c r="F62" s="20" t="s">
        <v>5</v>
      </c>
      <c r="G62" s="21">
        <v>1</v>
      </c>
      <c r="H62" s="18">
        <v>155.38999999999999</v>
      </c>
      <c r="I62" s="18">
        <v>155.38999999999999</v>
      </c>
      <c r="J62" s="17">
        <v>45260</v>
      </c>
      <c r="K62" s="7" t="str">
        <f>VLOOKUP(B62,'[3]17.06.2022'!C$13:AO$1379,39,0)</f>
        <v xml:space="preserve">НИ-МТР Реализация </v>
      </c>
    </row>
    <row r="63" spans="1:11" s="7" customFormat="1" ht="16.5" customHeight="1" x14ac:dyDescent="0.25">
      <c r="A63" s="14">
        <v>60</v>
      </c>
      <c r="B63" s="14" t="str">
        <f t="shared" si="0"/>
        <v>50058387I0000000763</v>
      </c>
      <c r="C63" s="19" t="s">
        <v>64</v>
      </c>
      <c r="D63" s="20">
        <v>50058387</v>
      </c>
      <c r="E63" s="22" t="s">
        <v>1124</v>
      </c>
      <c r="F63" s="20" t="s">
        <v>5</v>
      </c>
      <c r="G63" s="21">
        <v>3</v>
      </c>
      <c r="H63" s="18">
        <v>208.72</v>
      </c>
      <c r="I63" s="18">
        <v>626.16</v>
      </c>
      <c r="J63" s="17">
        <v>45260</v>
      </c>
      <c r="K63" s="7" t="str">
        <f>VLOOKUP(B63,'[3]17.06.2022'!C$13:AO$1379,39,0)</f>
        <v xml:space="preserve">НИ-МТР Реализация </v>
      </c>
    </row>
    <row r="64" spans="1:11" s="7" customFormat="1" ht="16.5" customHeight="1" x14ac:dyDescent="0.25">
      <c r="A64" s="14">
        <v>61</v>
      </c>
      <c r="B64" s="14" t="str">
        <f t="shared" si="0"/>
        <v>50058390I0000000772</v>
      </c>
      <c r="C64" s="19" t="s">
        <v>65</v>
      </c>
      <c r="D64" s="20">
        <v>50058390</v>
      </c>
      <c r="E64" s="22" t="s">
        <v>1125</v>
      </c>
      <c r="F64" s="20" t="s">
        <v>5</v>
      </c>
      <c r="G64" s="21">
        <v>2</v>
      </c>
      <c r="H64" s="18">
        <v>224.21</v>
      </c>
      <c r="I64" s="18">
        <v>448.42</v>
      </c>
      <c r="J64" s="17">
        <v>45260</v>
      </c>
      <c r="K64" s="7" t="str">
        <f>VLOOKUP(B64,'[3]17.06.2022'!C$13:AO$1379,39,0)</f>
        <v xml:space="preserve">НИ-МТР Реализация </v>
      </c>
    </row>
    <row r="65" spans="1:11" s="7" customFormat="1" ht="16.5" customHeight="1" x14ac:dyDescent="0.25">
      <c r="A65" s="14">
        <v>62</v>
      </c>
      <c r="B65" s="14" t="str">
        <f t="shared" si="0"/>
        <v>50058390I0000000784</v>
      </c>
      <c r="C65" s="19" t="s">
        <v>65</v>
      </c>
      <c r="D65" s="20">
        <v>50058390</v>
      </c>
      <c r="E65" s="22" t="s">
        <v>1126</v>
      </c>
      <c r="F65" s="20" t="s">
        <v>5</v>
      </c>
      <c r="G65" s="21">
        <v>4</v>
      </c>
      <c r="H65" s="18">
        <v>145.33000000000001</v>
      </c>
      <c r="I65" s="18">
        <v>581.32000000000005</v>
      </c>
      <c r="J65" s="17">
        <v>45260</v>
      </c>
      <c r="K65" s="7" t="str">
        <f>VLOOKUP(B65,'[3]17.06.2022'!C$13:AO$1379,39,0)</f>
        <v xml:space="preserve">НИ-МТР Реализация </v>
      </c>
    </row>
    <row r="66" spans="1:11" s="7" customFormat="1" ht="16.5" customHeight="1" x14ac:dyDescent="0.25">
      <c r="A66" s="14">
        <v>63</v>
      </c>
      <c r="B66" s="14" t="str">
        <f t="shared" si="0"/>
        <v>50058390I0000000794</v>
      </c>
      <c r="C66" s="19" t="s">
        <v>65</v>
      </c>
      <c r="D66" s="20">
        <v>50058390</v>
      </c>
      <c r="E66" s="22" t="s">
        <v>1127</v>
      </c>
      <c r="F66" s="20" t="s">
        <v>5</v>
      </c>
      <c r="G66" s="21">
        <v>4</v>
      </c>
      <c r="H66" s="18">
        <v>154.91</v>
      </c>
      <c r="I66" s="18">
        <v>619.64</v>
      </c>
      <c r="J66" s="17">
        <v>45260</v>
      </c>
      <c r="K66" s="7" t="str">
        <f>VLOOKUP(B66,'[3]17.06.2022'!C$13:AO$1379,39,0)</f>
        <v xml:space="preserve">НИ-МТР Реализация </v>
      </c>
    </row>
    <row r="67" spans="1:11" s="7" customFormat="1" ht="16.5" customHeight="1" x14ac:dyDescent="0.25">
      <c r="A67" s="14">
        <v>64</v>
      </c>
      <c r="B67" s="14" t="str">
        <f t="shared" si="0"/>
        <v>50058430I0000000801</v>
      </c>
      <c r="C67" s="19" t="s">
        <v>66</v>
      </c>
      <c r="D67" s="20">
        <v>50058430</v>
      </c>
      <c r="E67" s="22" t="s">
        <v>1128</v>
      </c>
      <c r="F67" s="20" t="s">
        <v>5</v>
      </c>
      <c r="G67" s="21">
        <v>1</v>
      </c>
      <c r="H67" s="18">
        <v>149.94999999999999</v>
      </c>
      <c r="I67" s="18">
        <v>149.94999999999999</v>
      </c>
      <c r="J67" s="17">
        <v>45260</v>
      </c>
      <c r="K67" s="7" t="str">
        <f>VLOOKUP(B67,'[3]17.06.2022'!C$13:AO$1379,39,0)</f>
        <v xml:space="preserve">НИ-МТР Реализация </v>
      </c>
    </row>
    <row r="68" spans="1:11" s="7" customFormat="1" ht="16.5" customHeight="1" x14ac:dyDescent="0.25">
      <c r="A68" s="14">
        <v>65</v>
      </c>
      <c r="B68" s="14" t="str">
        <f t="shared" si="0"/>
        <v>50058435I0000000832</v>
      </c>
      <c r="C68" s="19" t="s">
        <v>33</v>
      </c>
      <c r="D68" s="20">
        <v>50058435</v>
      </c>
      <c r="E68" s="22" t="s">
        <v>1129</v>
      </c>
      <c r="F68" s="20" t="s">
        <v>5</v>
      </c>
      <c r="G68" s="21">
        <v>2</v>
      </c>
      <c r="H68" s="18">
        <v>68.12</v>
      </c>
      <c r="I68" s="18">
        <v>136.24</v>
      </c>
      <c r="J68" s="17">
        <v>45260</v>
      </c>
      <c r="K68" s="7" t="str">
        <f>VLOOKUP(B68,'[3]17.06.2022'!C$13:AO$1379,39,0)</f>
        <v xml:space="preserve">НИ-МТР Реализация </v>
      </c>
    </row>
    <row r="69" spans="1:11" s="7" customFormat="1" ht="16.5" customHeight="1" x14ac:dyDescent="0.25">
      <c r="A69" s="14">
        <v>66</v>
      </c>
      <c r="B69" s="14" t="str">
        <f t="shared" ref="B69:B132" si="1">CONCATENATE(D69,E69,G69)</f>
        <v>50058435I0000000846</v>
      </c>
      <c r="C69" s="19" t="s">
        <v>33</v>
      </c>
      <c r="D69" s="20">
        <v>50058435</v>
      </c>
      <c r="E69" s="22" t="s">
        <v>1130</v>
      </c>
      <c r="F69" s="20" t="s">
        <v>5</v>
      </c>
      <c r="G69" s="21">
        <v>6</v>
      </c>
      <c r="H69" s="18">
        <v>45.43</v>
      </c>
      <c r="I69" s="18">
        <v>272.58</v>
      </c>
      <c r="J69" s="17">
        <v>45260</v>
      </c>
      <c r="K69" s="7" t="str">
        <f>VLOOKUP(B69,'[3]17.06.2022'!C$13:AO$1379,39,0)</f>
        <v xml:space="preserve">НИ-МТР Реализация </v>
      </c>
    </row>
    <row r="70" spans="1:11" s="7" customFormat="1" ht="16.5" customHeight="1" x14ac:dyDescent="0.25">
      <c r="A70" s="14">
        <v>67</v>
      </c>
      <c r="B70" s="14" t="str">
        <f t="shared" si="1"/>
        <v>50058441I0000000851</v>
      </c>
      <c r="C70" s="19" t="s">
        <v>34</v>
      </c>
      <c r="D70" s="20">
        <v>50058441</v>
      </c>
      <c r="E70" s="22" t="s">
        <v>1131</v>
      </c>
      <c r="F70" s="20" t="s">
        <v>5</v>
      </c>
      <c r="G70" s="21">
        <v>1</v>
      </c>
      <c r="H70" s="18">
        <v>248.64</v>
      </c>
      <c r="I70" s="18">
        <v>248.64</v>
      </c>
      <c r="J70" s="17">
        <v>45260</v>
      </c>
      <c r="K70" s="7" t="str">
        <f>VLOOKUP(B70,'[3]17.06.2022'!C$13:AO$1379,39,0)</f>
        <v xml:space="preserve">НИ-МТР Реализация </v>
      </c>
    </row>
    <row r="71" spans="1:11" s="7" customFormat="1" ht="16.5" customHeight="1" x14ac:dyDescent="0.25">
      <c r="A71" s="14">
        <v>68</v>
      </c>
      <c r="B71" s="14" t="str">
        <f t="shared" si="1"/>
        <v>50058441I0000000875</v>
      </c>
      <c r="C71" s="19" t="s">
        <v>34</v>
      </c>
      <c r="D71" s="20">
        <v>50058441</v>
      </c>
      <c r="E71" s="22" t="s">
        <v>1132</v>
      </c>
      <c r="F71" s="20" t="s">
        <v>5</v>
      </c>
      <c r="G71" s="21">
        <v>5</v>
      </c>
      <c r="H71" s="18">
        <v>284.66000000000003</v>
      </c>
      <c r="I71" s="18">
        <v>1423.3</v>
      </c>
      <c r="J71" s="17">
        <v>45260</v>
      </c>
      <c r="K71" s="7" t="str">
        <f>VLOOKUP(B71,'[3]17.06.2022'!C$13:AO$1379,39,0)</f>
        <v xml:space="preserve">НИ-МТР Реализация </v>
      </c>
    </row>
    <row r="72" spans="1:11" s="7" customFormat="1" ht="16.5" customHeight="1" x14ac:dyDescent="0.25">
      <c r="A72" s="14">
        <v>69</v>
      </c>
      <c r="B72" s="14" t="str">
        <f t="shared" si="1"/>
        <v>50058464I0000000901</v>
      </c>
      <c r="C72" s="19" t="s">
        <v>35</v>
      </c>
      <c r="D72" s="20">
        <v>50058464</v>
      </c>
      <c r="E72" s="22" t="s">
        <v>1133</v>
      </c>
      <c r="F72" s="20" t="s">
        <v>5</v>
      </c>
      <c r="G72" s="21">
        <v>1</v>
      </c>
      <c r="H72" s="18">
        <v>132.22999999999999</v>
      </c>
      <c r="I72" s="18">
        <v>132.22999999999999</v>
      </c>
      <c r="J72" s="17">
        <v>45260</v>
      </c>
      <c r="K72" s="7" t="str">
        <f>VLOOKUP(B72,'[3]17.06.2022'!C$13:AO$1379,39,0)</f>
        <v xml:space="preserve">НИ-МТР Реализация </v>
      </c>
    </row>
    <row r="73" spans="1:11" s="7" customFormat="1" ht="16.5" customHeight="1" x14ac:dyDescent="0.25">
      <c r="A73" s="14">
        <v>70</v>
      </c>
      <c r="B73" s="14" t="str">
        <f t="shared" si="1"/>
        <v>50058464I0000000912</v>
      </c>
      <c r="C73" s="19" t="s">
        <v>35</v>
      </c>
      <c r="D73" s="20">
        <v>50058464</v>
      </c>
      <c r="E73" s="22" t="s">
        <v>1134</v>
      </c>
      <c r="F73" s="20" t="s">
        <v>5</v>
      </c>
      <c r="G73" s="21">
        <v>2</v>
      </c>
      <c r="H73" s="18">
        <v>82.54</v>
      </c>
      <c r="I73" s="18">
        <v>165.08</v>
      </c>
      <c r="J73" s="17">
        <v>45260</v>
      </c>
      <c r="K73" s="7" t="str">
        <f>VLOOKUP(B73,'[3]17.06.2022'!C$13:AO$1379,39,0)</f>
        <v xml:space="preserve">НИ-МТР Реализация </v>
      </c>
    </row>
    <row r="74" spans="1:11" s="7" customFormat="1" ht="16.5" customHeight="1" x14ac:dyDescent="0.25">
      <c r="A74" s="14">
        <v>71</v>
      </c>
      <c r="B74" s="14" t="str">
        <f t="shared" si="1"/>
        <v>50058464I0000000922</v>
      </c>
      <c r="C74" s="19" t="s">
        <v>35</v>
      </c>
      <c r="D74" s="20">
        <v>50058464</v>
      </c>
      <c r="E74" s="22" t="s">
        <v>1135</v>
      </c>
      <c r="F74" s="20" t="s">
        <v>5</v>
      </c>
      <c r="G74" s="21">
        <v>2</v>
      </c>
      <c r="H74" s="18">
        <v>87.92</v>
      </c>
      <c r="I74" s="18">
        <v>175.84</v>
      </c>
      <c r="J74" s="17">
        <v>45260</v>
      </c>
      <c r="K74" s="7" t="str">
        <f>VLOOKUP(B74,'[3]17.06.2022'!C$13:AO$1379,39,0)</f>
        <v xml:space="preserve">НИ-МТР Реализация </v>
      </c>
    </row>
    <row r="75" spans="1:11" s="7" customFormat="1" ht="16.5" customHeight="1" x14ac:dyDescent="0.25">
      <c r="A75" s="14">
        <v>72</v>
      </c>
      <c r="B75" s="14" t="str">
        <f t="shared" si="1"/>
        <v>50058464I0000000934</v>
      </c>
      <c r="C75" s="19" t="s">
        <v>35</v>
      </c>
      <c r="D75" s="20">
        <v>50058464</v>
      </c>
      <c r="E75" s="22" t="s">
        <v>1136</v>
      </c>
      <c r="F75" s="20" t="s">
        <v>5</v>
      </c>
      <c r="G75" s="21">
        <v>4</v>
      </c>
      <c r="H75" s="18">
        <v>91.07</v>
      </c>
      <c r="I75" s="18">
        <v>364.28</v>
      </c>
      <c r="J75" s="17">
        <v>45260</v>
      </c>
      <c r="K75" s="7" t="str">
        <f>VLOOKUP(B75,'[3]17.06.2022'!C$13:AO$1379,39,0)</f>
        <v xml:space="preserve">НИ-МТР Реализация </v>
      </c>
    </row>
    <row r="76" spans="1:11" s="7" customFormat="1" ht="16.5" customHeight="1" x14ac:dyDescent="0.25">
      <c r="A76" s="14">
        <v>73</v>
      </c>
      <c r="B76" s="14" t="str">
        <f t="shared" si="1"/>
        <v>50058473I0000000967</v>
      </c>
      <c r="C76" s="19" t="s">
        <v>67</v>
      </c>
      <c r="D76" s="20">
        <v>50058473</v>
      </c>
      <c r="E76" s="22" t="s">
        <v>1137</v>
      </c>
      <c r="F76" s="20" t="s">
        <v>5</v>
      </c>
      <c r="G76" s="21">
        <v>7</v>
      </c>
      <c r="H76" s="18">
        <v>304.55</v>
      </c>
      <c r="I76" s="18">
        <v>2131.85</v>
      </c>
      <c r="J76" s="17">
        <v>45260</v>
      </c>
      <c r="K76" s="7" t="str">
        <f>VLOOKUP(B76,'[3]17.06.2022'!C$13:AO$1379,39,0)</f>
        <v xml:space="preserve">НИ-МТР Реализация </v>
      </c>
    </row>
    <row r="77" spans="1:11" s="7" customFormat="1" ht="16.5" customHeight="1" x14ac:dyDescent="0.25">
      <c r="A77" s="14">
        <v>74</v>
      </c>
      <c r="B77" s="14" t="str">
        <f t="shared" si="1"/>
        <v>50058502I0000000974</v>
      </c>
      <c r="C77" s="19" t="s">
        <v>36</v>
      </c>
      <c r="D77" s="20">
        <v>50058502</v>
      </c>
      <c r="E77" s="22" t="s">
        <v>1138</v>
      </c>
      <c r="F77" s="20" t="s">
        <v>5</v>
      </c>
      <c r="G77" s="21">
        <v>4</v>
      </c>
      <c r="H77" s="18">
        <v>564.02</v>
      </c>
      <c r="I77" s="18">
        <v>2256.08</v>
      </c>
      <c r="J77" s="17">
        <v>45260</v>
      </c>
      <c r="K77" s="7" t="str">
        <f>VLOOKUP(B77,'[3]17.06.2022'!C$13:AO$1379,39,0)</f>
        <v xml:space="preserve">НИ-МТР Реализация </v>
      </c>
    </row>
    <row r="78" spans="1:11" s="7" customFormat="1" ht="16.5" customHeight="1" x14ac:dyDescent="0.25">
      <c r="A78" s="14">
        <v>75</v>
      </c>
      <c r="B78" s="14" t="str">
        <f t="shared" si="1"/>
        <v>50058502I0000000982</v>
      </c>
      <c r="C78" s="19" t="s">
        <v>36</v>
      </c>
      <c r="D78" s="20">
        <v>50058502</v>
      </c>
      <c r="E78" s="22" t="s">
        <v>1139</v>
      </c>
      <c r="F78" s="20" t="s">
        <v>5</v>
      </c>
      <c r="G78" s="21">
        <v>2</v>
      </c>
      <c r="H78" s="18">
        <v>469.23</v>
      </c>
      <c r="I78" s="18">
        <v>938.46</v>
      </c>
      <c r="J78" s="17">
        <v>45260</v>
      </c>
      <c r="K78" s="7" t="str">
        <f>VLOOKUP(B78,'[3]17.06.2022'!C$13:AO$1379,39,0)</f>
        <v xml:space="preserve">НИ-МТР Реализация </v>
      </c>
    </row>
    <row r="79" spans="1:11" s="7" customFormat="1" ht="16.5" customHeight="1" x14ac:dyDescent="0.25">
      <c r="A79" s="14">
        <v>76</v>
      </c>
      <c r="B79" s="14" t="str">
        <f t="shared" si="1"/>
        <v>50058502I0000000994</v>
      </c>
      <c r="C79" s="19" t="s">
        <v>36</v>
      </c>
      <c r="D79" s="20">
        <v>50058502</v>
      </c>
      <c r="E79" s="22" t="s">
        <v>1140</v>
      </c>
      <c r="F79" s="20" t="s">
        <v>5</v>
      </c>
      <c r="G79" s="21">
        <v>4</v>
      </c>
      <c r="H79" s="18">
        <v>225.66</v>
      </c>
      <c r="I79" s="18">
        <v>902.64</v>
      </c>
      <c r="J79" s="17">
        <v>45260</v>
      </c>
      <c r="K79" s="7" t="str">
        <f>VLOOKUP(B79,'[3]17.06.2022'!C$13:AO$1379,39,0)</f>
        <v xml:space="preserve">НИ-МТР Реализация </v>
      </c>
    </row>
    <row r="80" spans="1:11" s="7" customFormat="1" ht="16.5" customHeight="1" x14ac:dyDescent="0.25">
      <c r="A80" s="14">
        <v>77</v>
      </c>
      <c r="B80" s="14" t="str">
        <f t="shared" si="1"/>
        <v>50058502I0000001004</v>
      </c>
      <c r="C80" s="19" t="s">
        <v>36</v>
      </c>
      <c r="D80" s="20">
        <v>50058502</v>
      </c>
      <c r="E80" s="22" t="s">
        <v>1141</v>
      </c>
      <c r="F80" s="20" t="s">
        <v>5</v>
      </c>
      <c r="G80" s="21">
        <v>4</v>
      </c>
      <c r="H80" s="18">
        <v>236.43</v>
      </c>
      <c r="I80" s="18">
        <v>945.72</v>
      </c>
      <c r="J80" s="17">
        <v>45260</v>
      </c>
      <c r="K80" s="7" t="str">
        <f>VLOOKUP(B80,'[3]17.06.2022'!C$13:AO$1379,39,0)</f>
        <v xml:space="preserve">НИ-МТР Реализация </v>
      </c>
    </row>
    <row r="81" spans="1:11" s="7" customFormat="1" ht="16.5" customHeight="1" x14ac:dyDescent="0.25">
      <c r="A81" s="14">
        <v>78</v>
      </c>
      <c r="B81" s="14" t="str">
        <f t="shared" si="1"/>
        <v>50058504I0000001021</v>
      </c>
      <c r="C81" s="19" t="s">
        <v>68</v>
      </c>
      <c r="D81" s="20">
        <v>50058504</v>
      </c>
      <c r="E81" s="22" t="s">
        <v>1142</v>
      </c>
      <c r="F81" s="20" t="s">
        <v>5</v>
      </c>
      <c r="G81" s="21">
        <v>1</v>
      </c>
      <c r="H81" s="18">
        <v>7984.52</v>
      </c>
      <c r="I81" s="18">
        <v>7984.52</v>
      </c>
      <c r="J81" s="17">
        <v>45260</v>
      </c>
      <c r="K81" s="7" t="str">
        <f>VLOOKUP(B81,'[3]17.06.2022'!C$13:AO$1379,39,0)</f>
        <v xml:space="preserve">НИ-МТР Реализация </v>
      </c>
    </row>
    <row r="82" spans="1:11" s="7" customFormat="1" ht="16.5" customHeight="1" x14ac:dyDescent="0.25">
      <c r="A82" s="14">
        <v>79</v>
      </c>
      <c r="B82" s="14" t="str">
        <f t="shared" si="1"/>
        <v>50058503I0000001031</v>
      </c>
      <c r="C82" s="19" t="s">
        <v>69</v>
      </c>
      <c r="D82" s="20">
        <v>50058503</v>
      </c>
      <c r="E82" s="22" t="s">
        <v>1143</v>
      </c>
      <c r="F82" s="20" t="s">
        <v>5</v>
      </c>
      <c r="G82" s="21">
        <v>1</v>
      </c>
      <c r="H82" s="18">
        <v>2433.58</v>
      </c>
      <c r="I82" s="18">
        <v>2433.58</v>
      </c>
      <c r="J82" s="17">
        <v>45260</v>
      </c>
      <c r="K82" s="7" t="str">
        <f>VLOOKUP(B82,'[3]17.06.2022'!C$13:AO$1379,39,0)</f>
        <v xml:space="preserve">НИ-МТР Реализация </v>
      </c>
    </row>
    <row r="83" spans="1:11" s="7" customFormat="1" ht="16.5" customHeight="1" x14ac:dyDescent="0.25">
      <c r="A83" s="14">
        <v>80</v>
      </c>
      <c r="B83" s="14" t="str">
        <f t="shared" si="1"/>
        <v>50058703I0000001051</v>
      </c>
      <c r="C83" s="19" t="s">
        <v>70</v>
      </c>
      <c r="D83" s="20">
        <v>50058703</v>
      </c>
      <c r="E83" s="22" t="s">
        <v>1144</v>
      </c>
      <c r="F83" s="20" t="s">
        <v>5</v>
      </c>
      <c r="G83" s="21">
        <v>1</v>
      </c>
      <c r="H83" s="18">
        <v>0.67</v>
      </c>
      <c r="I83" s="18">
        <v>0.67</v>
      </c>
      <c r="J83" s="17">
        <v>45260</v>
      </c>
      <c r="K83" s="7" t="str">
        <f>VLOOKUP(B83,'[3]17.06.2022'!C$13:AO$1379,39,0)</f>
        <v xml:space="preserve">НИ-МТР Реализация </v>
      </c>
    </row>
    <row r="84" spans="1:11" s="7" customFormat="1" ht="16.5" customHeight="1" x14ac:dyDescent="0.25">
      <c r="A84" s="14">
        <v>81</v>
      </c>
      <c r="B84" s="14" t="str">
        <f t="shared" si="1"/>
        <v>50058703I0000001063</v>
      </c>
      <c r="C84" s="19" t="s">
        <v>70</v>
      </c>
      <c r="D84" s="20">
        <v>50058703</v>
      </c>
      <c r="E84" s="22" t="s">
        <v>1145</v>
      </c>
      <c r="F84" s="20" t="s">
        <v>5</v>
      </c>
      <c r="G84" s="21">
        <v>3</v>
      </c>
      <c r="H84" s="18">
        <v>0.63</v>
      </c>
      <c r="I84" s="18">
        <v>1.89</v>
      </c>
      <c r="J84" s="17">
        <v>45260</v>
      </c>
      <c r="K84" s="7" t="str">
        <f>VLOOKUP(B84,'[3]17.06.2022'!C$13:AO$1379,39,0)</f>
        <v xml:space="preserve">НИ-МТР Реализация </v>
      </c>
    </row>
    <row r="85" spans="1:11" s="7" customFormat="1" ht="16.5" customHeight="1" x14ac:dyDescent="0.25">
      <c r="A85" s="14">
        <v>82</v>
      </c>
      <c r="B85" s="14" t="str">
        <f t="shared" si="1"/>
        <v>10082417I0000001071</v>
      </c>
      <c r="C85" s="19" t="s">
        <v>71</v>
      </c>
      <c r="D85" s="20">
        <v>10082417</v>
      </c>
      <c r="E85" s="22" t="s">
        <v>1146</v>
      </c>
      <c r="F85" s="20" t="s">
        <v>5</v>
      </c>
      <c r="G85" s="21">
        <v>1</v>
      </c>
      <c r="H85" s="18">
        <v>101.77</v>
      </c>
      <c r="I85" s="18">
        <v>101.77</v>
      </c>
      <c r="J85" s="17">
        <v>45260</v>
      </c>
      <c r="K85" s="7" t="str">
        <f>VLOOKUP(B85,'[3]17.06.2022'!C$13:AO$1379,39,0)</f>
        <v xml:space="preserve">НИ-МТР Реализация </v>
      </c>
    </row>
    <row r="86" spans="1:11" s="7" customFormat="1" ht="16.5" customHeight="1" x14ac:dyDescent="0.25">
      <c r="A86" s="14">
        <v>83</v>
      </c>
      <c r="B86" s="14" t="str">
        <f t="shared" si="1"/>
        <v>10082418I0000001088</v>
      </c>
      <c r="C86" s="19" t="s">
        <v>72</v>
      </c>
      <c r="D86" s="20">
        <v>10082418</v>
      </c>
      <c r="E86" s="22" t="s">
        <v>1147</v>
      </c>
      <c r="F86" s="20" t="s">
        <v>5</v>
      </c>
      <c r="G86" s="21">
        <v>8</v>
      </c>
      <c r="H86" s="18">
        <v>106.06</v>
      </c>
      <c r="I86" s="18">
        <v>848.48</v>
      </c>
      <c r="J86" s="17">
        <v>45260</v>
      </c>
      <c r="K86" s="7" t="str">
        <f>VLOOKUP(B86,'[3]17.06.2022'!C$13:AO$1379,39,0)</f>
        <v xml:space="preserve">НИ-МТР Реализация </v>
      </c>
    </row>
    <row r="87" spans="1:11" s="7" customFormat="1" ht="16.5" customHeight="1" x14ac:dyDescent="0.25">
      <c r="A87" s="14">
        <v>84</v>
      </c>
      <c r="B87" s="14" t="str">
        <f t="shared" si="1"/>
        <v>10082422I0000001093</v>
      </c>
      <c r="C87" s="19" t="s">
        <v>73</v>
      </c>
      <c r="D87" s="20">
        <v>10082422</v>
      </c>
      <c r="E87" s="22" t="s">
        <v>1148</v>
      </c>
      <c r="F87" s="20" t="s">
        <v>5</v>
      </c>
      <c r="G87" s="21">
        <v>3</v>
      </c>
      <c r="H87" s="18">
        <v>57.56</v>
      </c>
      <c r="I87" s="18">
        <v>172.68</v>
      </c>
      <c r="J87" s="17">
        <v>45260</v>
      </c>
      <c r="K87" s="7" t="str">
        <f>VLOOKUP(B87,'[3]17.06.2022'!C$13:AO$1379,39,0)</f>
        <v xml:space="preserve">НИ-МТР Реализация </v>
      </c>
    </row>
    <row r="88" spans="1:11" s="7" customFormat="1" ht="16.5" customHeight="1" x14ac:dyDescent="0.25">
      <c r="A88" s="14">
        <v>85</v>
      </c>
      <c r="B88" s="14" t="str">
        <f t="shared" si="1"/>
        <v>10082428I00000011036</v>
      </c>
      <c r="C88" s="19" t="s">
        <v>74</v>
      </c>
      <c r="D88" s="20">
        <v>10082428</v>
      </c>
      <c r="E88" s="22" t="s">
        <v>1149</v>
      </c>
      <c r="F88" s="20" t="s">
        <v>5</v>
      </c>
      <c r="G88" s="21">
        <v>36</v>
      </c>
      <c r="H88" s="18">
        <v>168.28</v>
      </c>
      <c r="I88" s="18">
        <v>6058.08</v>
      </c>
      <c r="J88" s="17">
        <v>45260</v>
      </c>
      <c r="K88" s="7" t="str">
        <f>VLOOKUP(B88,'[3]17.06.2022'!C$13:AO$1379,39,0)</f>
        <v xml:space="preserve">НИ-МТР Реализация </v>
      </c>
    </row>
    <row r="89" spans="1:11" s="7" customFormat="1" ht="16.5" customHeight="1" x14ac:dyDescent="0.25">
      <c r="A89" s="14">
        <v>86</v>
      </c>
      <c r="B89" s="14" t="str">
        <f t="shared" si="1"/>
        <v>10082428I00000011141</v>
      </c>
      <c r="C89" s="19" t="s">
        <v>74</v>
      </c>
      <c r="D89" s="20">
        <v>10082428</v>
      </c>
      <c r="E89" s="22" t="s">
        <v>1150</v>
      </c>
      <c r="F89" s="20" t="s">
        <v>5</v>
      </c>
      <c r="G89" s="21">
        <v>41</v>
      </c>
      <c r="H89" s="18">
        <v>157.02000000000001</v>
      </c>
      <c r="I89" s="18">
        <v>6437.82</v>
      </c>
      <c r="J89" s="17">
        <v>45260</v>
      </c>
      <c r="K89" s="7" t="str">
        <f>VLOOKUP(B89,'[3]17.06.2022'!C$13:AO$1379,39,0)</f>
        <v xml:space="preserve">НИ-МТР Реализация </v>
      </c>
    </row>
    <row r="90" spans="1:11" s="7" customFormat="1" ht="16.5" customHeight="1" x14ac:dyDescent="0.25">
      <c r="A90" s="14">
        <v>87</v>
      </c>
      <c r="B90" s="14" t="str">
        <f t="shared" si="1"/>
        <v>10081507I0000001123</v>
      </c>
      <c r="C90" s="19" t="s">
        <v>75</v>
      </c>
      <c r="D90" s="20">
        <v>10081507</v>
      </c>
      <c r="E90" s="22" t="s">
        <v>1151</v>
      </c>
      <c r="F90" s="20" t="s">
        <v>5</v>
      </c>
      <c r="G90" s="21">
        <v>3</v>
      </c>
      <c r="H90" s="18">
        <v>33.229999999999997</v>
      </c>
      <c r="I90" s="18">
        <v>99.69</v>
      </c>
      <c r="J90" s="17">
        <v>45260</v>
      </c>
      <c r="K90" s="7" t="str">
        <f>VLOOKUP(B90,'[3]17.06.2022'!C$13:AO$1379,39,0)</f>
        <v xml:space="preserve">НИ-МТР Реализация </v>
      </c>
    </row>
    <row r="91" spans="1:11" s="7" customFormat="1" ht="16.5" customHeight="1" x14ac:dyDescent="0.25">
      <c r="A91" s="14">
        <v>88</v>
      </c>
      <c r="B91" s="14" t="str">
        <f t="shared" si="1"/>
        <v>10082432I00000011427</v>
      </c>
      <c r="C91" s="19" t="s">
        <v>76</v>
      </c>
      <c r="D91" s="20">
        <v>10082432</v>
      </c>
      <c r="E91" s="22" t="s">
        <v>1152</v>
      </c>
      <c r="F91" s="20" t="s">
        <v>5</v>
      </c>
      <c r="G91" s="21">
        <v>27</v>
      </c>
      <c r="H91" s="18">
        <v>50.49</v>
      </c>
      <c r="I91" s="18">
        <v>1363.23</v>
      </c>
      <c r="J91" s="17">
        <v>45260</v>
      </c>
      <c r="K91" s="7" t="str">
        <f>VLOOKUP(B91,'[3]17.06.2022'!C$13:AO$1379,39,0)</f>
        <v xml:space="preserve">НИ-МТР Реализация </v>
      </c>
    </row>
    <row r="92" spans="1:11" s="7" customFormat="1" ht="16.5" customHeight="1" x14ac:dyDescent="0.25">
      <c r="A92" s="14">
        <v>89</v>
      </c>
      <c r="B92" s="14" t="str">
        <f t="shared" si="1"/>
        <v>50061378I000000116150</v>
      </c>
      <c r="C92" s="19" t="s">
        <v>77</v>
      </c>
      <c r="D92" s="20">
        <v>50061378</v>
      </c>
      <c r="E92" s="22" t="s">
        <v>1153</v>
      </c>
      <c r="F92" s="20" t="s">
        <v>5</v>
      </c>
      <c r="G92" s="21">
        <v>150</v>
      </c>
      <c r="H92" s="18">
        <v>1.23</v>
      </c>
      <c r="I92" s="18">
        <v>184.5</v>
      </c>
      <c r="J92" s="17">
        <v>45260</v>
      </c>
      <c r="K92" s="7" t="str">
        <f>VLOOKUP(B92,'[3]17.06.2022'!C$13:AO$1379,39,0)</f>
        <v xml:space="preserve">НИ-МТР Реализация </v>
      </c>
    </row>
    <row r="93" spans="1:11" s="7" customFormat="1" ht="16.5" customHeight="1" x14ac:dyDescent="0.25">
      <c r="A93" s="14">
        <v>90</v>
      </c>
      <c r="B93" s="14" t="str">
        <f t="shared" si="1"/>
        <v>50061378I000000117150</v>
      </c>
      <c r="C93" s="19" t="s">
        <v>77</v>
      </c>
      <c r="D93" s="20">
        <v>50061378</v>
      </c>
      <c r="E93" s="22" t="s">
        <v>1154</v>
      </c>
      <c r="F93" s="20" t="s">
        <v>5</v>
      </c>
      <c r="G93" s="21">
        <v>150</v>
      </c>
      <c r="H93" s="18">
        <v>4.03</v>
      </c>
      <c r="I93" s="18">
        <v>604.5</v>
      </c>
      <c r="J93" s="17">
        <v>45260</v>
      </c>
      <c r="K93" s="7" t="str">
        <f>VLOOKUP(B93,'[3]17.06.2022'!C$13:AO$1379,39,0)</f>
        <v xml:space="preserve">НИ-МТР Реализация </v>
      </c>
    </row>
    <row r="94" spans="1:11" s="7" customFormat="1" ht="16.5" customHeight="1" x14ac:dyDescent="0.25">
      <c r="A94" s="14">
        <v>91</v>
      </c>
      <c r="B94" s="14" t="str">
        <f t="shared" si="1"/>
        <v>10083066I00000011812</v>
      </c>
      <c r="C94" s="19" t="s">
        <v>78</v>
      </c>
      <c r="D94" s="20">
        <v>10083066</v>
      </c>
      <c r="E94" s="22" t="s">
        <v>1155</v>
      </c>
      <c r="F94" s="20" t="s">
        <v>5</v>
      </c>
      <c r="G94" s="21">
        <v>12</v>
      </c>
      <c r="H94" s="18">
        <v>2.5</v>
      </c>
      <c r="I94" s="18">
        <v>30</v>
      </c>
      <c r="J94" s="17">
        <v>45260</v>
      </c>
      <c r="K94" s="7" t="str">
        <f>VLOOKUP(B94,'[3]17.06.2022'!C$13:AO$1379,39,0)</f>
        <v xml:space="preserve">НИ-МТР Реализация </v>
      </c>
    </row>
    <row r="95" spans="1:11" s="7" customFormat="1" ht="16.5" customHeight="1" x14ac:dyDescent="0.25">
      <c r="A95" s="14">
        <v>92</v>
      </c>
      <c r="B95" s="14" t="str">
        <f t="shared" si="1"/>
        <v>10083066I00000011925</v>
      </c>
      <c r="C95" s="19" t="s">
        <v>78</v>
      </c>
      <c r="D95" s="20">
        <v>10083066</v>
      </c>
      <c r="E95" s="22" t="s">
        <v>1156</v>
      </c>
      <c r="F95" s="20" t="s">
        <v>5</v>
      </c>
      <c r="G95" s="21">
        <v>25</v>
      </c>
      <c r="H95" s="18">
        <v>4.4800000000000004</v>
      </c>
      <c r="I95" s="18">
        <v>112</v>
      </c>
      <c r="J95" s="17">
        <v>45260</v>
      </c>
      <c r="K95" s="7" t="str">
        <f>VLOOKUP(B95,'[3]17.06.2022'!C$13:AO$1379,39,0)</f>
        <v xml:space="preserve">НИ-МТР Реализация </v>
      </c>
    </row>
    <row r="96" spans="1:11" s="7" customFormat="1" ht="16.5" customHeight="1" x14ac:dyDescent="0.25">
      <c r="A96" s="14">
        <v>93</v>
      </c>
      <c r="B96" s="14" t="str">
        <f t="shared" si="1"/>
        <v>10083068I0000001203</v>
      </c>
      <c r="C96" s="19" t="s">
        <v>79</v>
      </c>
      <c r="D96" s="20">
        <v>10083068</v>
      </c>
      <c r="E96" s="22" t="s">
        <v>1157</v>
      </c>
      <c r="F96" s="20" t="s">
        <v>5</v>
      </c>
      <c r="G96" s="21">
        <v>3</v>
      </c>
      <c r="H96" s="18">
        <v>1.18</v>
      </c>
      <c r="I96" s="18">
        <v>3.54</v>
      </c>
      <c r="J96" s="17">
        <v>45260</v>
      </c>
      <c r="K96" s="7" t="str">
        <f>VLOOKUP(B96,'[3]17.06.2022'!C$13:AO$1379,39,0)</f>
        <v xml:space="preserve">НИ-МТР Реализация </v>
      </c>
    </row>
    <row r="97" spans="1:11" s="7" customFormat="1" ht="16.5" customHeight="1" x14ac:dyDescent="0.25">
      <c r="A97" s="14">
        <v>94</v>
      </c>
      <c r="B97" s="14" t="str">
        <f t="shared" si="1"/>
        <v>10083068I0000001216</v>
      </c>
      <c r="C97" s="19" t="s">
        <v>79</v>
      </c>
      <c r="D97" s="20">
        <v>10083068</v>
      </c>
      <c r="E97" s="22" t="s">
        <v>1158</v>
      </c>
      <c r="F97" s="20" t="s">
        <v>5</v>
      </c>
      <c r="G97" s="21">
        <v>6</v>
      </c>
      <c r="H97" s="18">
        <v>0.95</v>
      </c>
      <c r="I97" s="18">
        <v>5.7</v>
      </c>
      <c r="J97" s="17">
        <v>45260</v>
      </c>
      <c r="K97" s="7" t="str">
        <f>VLOOKUP(B97,'[3]17.06.2022'!C$13:AO$1379,39,0)</f>
        <v xml:space="preserve">НИ-МТР Реализация </v>
      </c>
    </row>
    <row r="98" spans="1:11" s="7" customFormat="1" ht="15.75" customHeight="1" x14ac:dyDescent="0.25">
      <c r="A98" s="14">
        <v>95</v>
      </c>
      <c r="B98" s="14" t="str">
        <f t="shared" si="1"/>
        <v>10081562I0000001232</v>
      </c>
      <c r="C98" s="19" t="s">
        <v>80</v>
      </c>
      <c r="D98" s="20">
        <v>10081562</v>
      </c>
      <c r="E98" s="22" t="s">
        <v>1159</v>
      </c>
      <c r="F98" s="20" t="s">
        <v>5</v>
      </c>
      <c r="G98" s="21">
        <v>2</v>
      </c>
      <c r="H98" s="18">
        <v>11.25</v>
      </c>
      <c r="I98" s="18">
        <v>22.5</v>
      </c>
      <c r="J98" s="17">
        <v>45260</v>
      </c>
      <c r="K98" s="7" t="str">
        <f>VLOOKUP(B98,'[3]17.06.2022'!C$13:AO$1379,39,0)</f>
        <v xml:space="preserve">НИ-МТР Реализация </v>
      </c>
    </row>
    <row r="99" spans="1:11" s="7" customFormat="1" ht="15.75" customHeight="1" x14ac:dyDescent="0.25">
      <c r="A99" s="14">
        <v>96</v>
      </c>
      <c r="B99" s="14" t="str">
        <f t="shared" si="1"/>
        <v>10083139I0000001241</v>
      </c>
      <c r="C99" s="19" t="s">
        <v>81</v>
      </c>
      <c r="D99" s="20">
        <v>10083139</v>
      </c>
      <c r="E99" s="22" t="s">
        <v>1160</v>
      </c>
      <c r="F99" s="20" t="s">
        <v>5</v>
      </c>
      <c r="G99" s="21">
        <v>1</v>
      </c>
      <c r="H99" s="18">
        <v>71.489999999999995</v>
      </c>
      <c r="I99" s="18">
        <v>71.489999999999995</v>
      </c>
      <c r="J99" s="17">
        <v>45260</v>
      </c>
      <c r="K99" s="7" t="str">
        <f>VLOOKUP(B99,'[3]17.06.2022'!C$13:AO$1379,39,0)</f>
        <v xml:space="preserve">НИ-МТР Реализация </v>
      </c>
    </row>
    <row r="100" spans="1:11" s="7" customFormat="1" ht="15.75" customHeight="1" x14ac:dyDescent="0.25">
      <c r="A100" s="14">
        <v>97</v>
      </c>
      <c r="B100" s="14" t="str">
        <f t="shared" si="1"/>
        <v>10083229I00000012710</v>
      </c>
      <c r="C100" s="19" t="s">
        <v>82</v>
      </c>
      <c r="D100" s="20">
        <v>10083229</v>
      </c>
      <c r="E100" s="22" t="s">
        <v>1161</v>
      </c>
      <c r="F100" s="20" t="s">
        <v>5</v>
      </c>
      <c r="G100" s="21">
        <v>10</v>
      </c>
      <c r="H100" s="18">
        <v>79.13</v>
      </c>
      <c r="I100" s="18">
        <v>791.3</v>
      </c>
      <c r="J100" s="17">
        <v>45260</v>
      </c>
      <c r="K100" s="7" t="str">
        <f>VLOOKUP(B100,'[3]17.06.2022'!C$13:AO$1379,39,0)</f>
        <v xml:space="preserve">НИ-МТР Реализация </v>
      </c>
    </row>
    <row r="101" spans="1:11" s="7" customFormat="1" ht="15.75" customHeight="1" x14ac:dyDescent="0.25">
      <c r="A101" s="14">
        <v>98</v>
      </c>
      <c r="B101" s="14" t="str">
        <f t="shared" si="1"/>
        <v>10083301I00000013520</v>
      </c>
      <c r="C101" s="19" t="s">
        <v>83</v>
      </c>
      <c r="D101" s="20">
        <v>10083301</v>
      </c>
      <c r="E101" s="22" t="s">
        <v>1162</v>
      </c>
      <c r="F101" s="20" t="s">
        <v>5</v>
      </c>
      <c r="G101" s="21">
        <v>20</v>
      </c>
      <c r="H101" s="18">
        <v>13.65</v>
      </c>
      <c r="I101" s="18">
        <v>273</v>
      </c>
      <c r="J101" s="17">
        <v>45260</v>
      </c>
      <c r="K101" s="7" t="str">
        <f>VLOOKUP(B101,'[3]17.06.2022'!C$13:AO$1379,39,0)</f>
        <v xml:space="preserve">НИ-МТР Реализация </v>
      </c>
    </row>
    <row r="102" spans="1:11" s="7" customFormat="1" ht="15.75" customHeight="1" x14ac:dyDescent="0.25">
      <c r="A102" s="14">
        <v>99</v>
      </c>
      <c r="B102" s="14" t="str">
        <f t="shared" si="1"/>
        <v>10083301I00000013640</v>
      </c>
      <c r="C102" s="19" t="s">
        <v>83</v>
      </c>
      <c r="D102" s="20">
        <v>10083301</v>
      </c>
      <c r="E102" s="22" t="s">
        <v>1163</v>
      </c>
      <c r="F102" s="20" t="s">
        <v>5</v>
      </c>
      <c r="G102" s="21">
        <v>40</v>
      </c>
      <c r="H102" s="18">
        <v>8.7200000000000006</v>
      </c>
      <c r="I102" s="18">
        <v>348.8</v>
      </c>
      <c r="J102" s="17">
        <v>45260</v>
      </c>
      <c r="K102" s="7" t="str">
        <f>VLOOKUP(B102,'[3]17.06.2022'!C$13:AO$1379,39,0)</f>
        <v xml:space="preserve">НИ-МТР Реализация </v>
      </c>
    </row>
    <row r="103" spans="1:11" s="7" customFormat="1" ht="15.75" customHeight="1" x14ac:dyDescent="0.25">
      <c r="A103" s="14">
        <v>100</v>
      </c>
      <c r="B103" s="14" t="str">
        <f t="shared" si="1"/>
        <v>10085749I00000014425</v>
      </c>
      <c r="C103" s="19" t="s">
        <v>84</v>
      </c>
      <c r="D103" s="20">
        <v>10085749</v>
      </c>
      <c r="E103" s="22" t="s">
        <v>1164</v>
      </c>
      <c r="F103" s="20" t="s">
        <v>1068</v>
      </c>
      <c r="G103" s="21">
        <v>25</v>
      </c>
      <c r="H103" s="18">
        <v>3.8</v>
      </c>
      <c r="I103" s="18">
        <v>95</v>
      </c>
      <c r="J103" s="17">
        <v>45260</v>
      </c>
      <c r="K103" s="7" t="str">
        <f>VLOOKUP(B103,'[3]17.06.2022'!C$13:AO$1379,39,0)</f>
        <v xml:space="preserve">НИ-МТР Реализация </v>
      </c>
    </row>
    <row r="104" spans="1:11" s="7" customFormat="1" ht="15.75" customHeight="1" x14ac:dyDescent="0.25">
      <c r="A104" s="14">
        <v>101</v>
      </c>
      <c r="B104" s="14" t="str">
        <f t="shared" si="1"/>
        <v>10085750I0000001451</v>
      </c>
      <c r="C104" s="19" t="s">
        <v>85</v>
      </c>
      <c r="D104" s="20">
        <v>10085750</v>
      </c>
      <c r="E104" s="22" t="s">
        <v>1165</v>
      </c>
      <c r="F104" s="20" t="s">
        <v>1068</v>
      </c>
      <c r="G104" s="21">
        <v>1</v>
      </c>
      <c r="H104" s="18">
        <v>8.98</v>
      </c>
      <c r="I104" s="18">
        <v>8.98</v>
      </c>
      <c r="J104" s="17">
        <v>45260</v>
      </c>
      <c r="K104" s="7" t="str">
        <f>VLOOKUP(B104,'[3]17.06.2022'!C$13:AO$1379,39,0)</f>
        <v xml:space="preserve">НИ-МТР Реализация </v>
      </c>
    </row>
    <row r="105" spans="1:11" s="7" customFormat="1" ht="15.75" customHeight="1" x14ac:dyDescent="0.25">
      <c r="A105" s="14">
        <v>102</v>
      </c>
      <c r="B105" s="14" t="str">
        <f t="shared" si="1"/>
        <v>10083559I0000001477</v>
      </c>
      <c r="C105" s="19" t="s">
        <v>86</v>
      </c>
      <c r="D105" s="20">
        <v>10083559</v>
      </c>
      <c r="E105" s="22" t="s">
        <v>1166</v>
      </c>
      <c r="F105" s="20" t="s">
        <v>5</v>
      </c>
      <c r="G105" s="21">
        <v>7</v>
      </c>
      <c r="H105" s="18">
        <v>97.23</v>
      </c>
      <c r="I105" s="18">
        <v>680.61</v>
      </c>
      <c r="J105" s="17">
        <v>45260</v>
      </c>
      <c r="K105" s="7" t="str">
        <f>VLOOKUP(B105,'[3]17.06.2022'!C$13:AO$1379,39,0)</f>
        <v xml:space="preserve">НИ-МТР Реализация </v>
      </c>
    </row>
    <row r="106" spans="1:11" s="7" customFormat="1" ht="15.75" customHeight="1" x14ac:dyDescent="0.25">
      <c r="A106" s="14">
        <v>103</v>
      </c>
      <c r="B106" s="14" t="str">
        <f t="shared" si="1"/>
        <v>10083567I0000001521</v>
      </c>
      <c r="C106" s="19" t="s">
        <v>87</v>
      </c>
      <c r="D106" s="20">
        <v>10083567</v>
      </c>
      <c r="E106" s="22" t="s">
        <v>1167</v>
      </c>
      <c r="F106" s="20" t="s">
        <v>5</v>
      </c>
      <c r="G106" s="21">
        <v>1</v>
      </c>
      <c r="H106" s="18">
        <v>87.87</v>
      </c>
      <c r="I106" s="18">
        <v>87.87</v>
      </c>
      <c r="J106" s="17">
        <v>45260</v>
      </c>
      <c r="K106" s="7" t="str">
        <f>VLOOKUP(B106,'[3]17.06.2022'!C$13:AO$1379,39,0)</f>
        <v xml:space="preserve">НИ-МТР Реализация </v>
      </c>
    </row>
    <row r="107" spans="1:11" s="7" customFormat="1" ht="15.75" customHeight="1" x14ac:dyDescent="0.25">
      <c r="A107" s="14">
        <v>104</v>
      </c>
      <c r="B107" s="14" t="str">
        <f t="shared" si="1"/>
        <v>10083567I0000001535</v>
      </c>
      <c r="C107" s="19" t="s">
        <v>87</v>
      </c>
      <c r="D107" s="20">
        <v>10083567</v>
      </c>
      <c r="E107" s="22" t="s">
        <v>1168</v>
      </c>
      <c r="F107" s="20" t="s">
        <v>5</v>
      </c>
      <c r="G107" s="21">
        <v>5</v>
      </c>
      <c r="H107" s="18">
        <v>87.3</v>
      </c>
      <c r="I107" s="18">
        <v>436.5</v>
      </c>
      <c r="J107" s="17">
        <v>45260</v>
      </c>
      <c r="K107" s="7" t="str">
        <f>VLOOKUP(B107,'[3]17.06.2022'!C$13:AO$1379,39,0)</f>
        <v xml:space="preserve">НИ-МТР Реализация </v>
      </c>
    </row>
    <row r="108" spans="1:11" s="7" customFormat="1" ht="15.75" customHeight="1" x14ac:dyDescent="0.25">
      <c r="A108" s="14">
        <v>105</v>
      </c>
      <c r="B108" s="14" t="str">
        <f t="shared" si="1"/>
        <v>10083585I00000015715</v>
      </c>
      <c r="C108" s="19" t="s">
        <v>88</v>
      </c>
      <c r="D108" s="20">
        <v>10083585</v>
      </c>
      <c r="E108" s="22" t="s">
        <v>1169</v>
      </c>
      <c r="F108" s="20" t="s">
        <v>5</v>
      </c>
      <c r="G108" s="21">
        <v>15</v>
      </c>
      <c r="H108" s="18">
        <v>1343.91</v>
      </c>
      <c r="I108" s="18">
        <v>20158.650000000001</v>
      </c>
      <c r="J108" s="17">
        <v>45260</v>
      </c>
      <c r="K108" s="7" t="str">
        <f>VLOOKUP(B108,'[3]17.06.2022'!C$13:AO$1379,39,0)</f>
        <v xml:space="preserve">НИ-МТР Реализация </v>
      </c>
    </row>
    <row r="109" spans="1:11" s="7" customFormat="1" ht="15.75" customHeight="1" x14ac:dyDescent="0.25">
      <c r="A109" s="14">
        <v>106</v>
      </c>
      <c r="B109" s="14" t="str">
        <f t="shared" si="1"/>
        <v>10083585I00000015855</v>
      </c>
      <c r="C109" s="19" t="s">
        <v>88</v>
      </c>
      <c r="D109" s="20">
        <v>10083585</v>
      </c>
      <c r="E109" s="22" t="s">
        <v>1170</v>
      </c>
      <c r="F109" s="20" t="s">
        <v>5</v>
      </c>
      <c r="G109" s="21">
        <v>55</v>
      </c>
      <c r="H109" s="18">
        <v>865.72</v>
      </c>
      <c r="I109" s="18">
        <v>47614.6</v>
      </c>
      <c r="J109" s="17">
        <v>45260</v>
      </c>
      <c r="K109" s="7" t="str">
        <f>VLOOKUP(B109,'[3]17.06.2022'!C$13:AO$1379,39,0)</f>
        <v xml:space="preserve">НИ-МТР Реализация </v>
      </c>
    </row>
    <row r="110" spans="1:11" s="7" customFormat="1" ht="15.75" customHeight="1" x14ac:dyDescent="0.25">
      <c r="A110" s="14">
        <v>107</v>
      </c>
      <c r="B110" s="14" t="str">
        <f t="shared" si="1"/>
        <v>60048895I00000015952</v>
      </c>
      <c r="C110" s="19" t="s">
        <v>89</v>
      </c>
      <c r="D110" s="20">
        <v>60048895</v>
      </c>
      <c r="E110" s="22" t="s">
        <v>1171</v>
      </c>
      <c r="F110" s="20" t="s">
        <v>5</v>
      </c>
      <c r="G110" s="21">
        <v>52</v>
      </c>
      <c r="H110" s="18">
        <v>27.51</v>
      </c>
      <c r="I110" s="18">
        <v>1430.52</v>
      </c>
      <c r="J110" s="17">
        <v>45260</v>
      </c>
      <c r="K110" s="7" t="str">
        <f>VLOOKUP(B110,'[3]17.06.2022'!C$13:AO$1379,39,0)</f>
        <v xml:space="preserve">НИ-МТР Реализация </v>
      </c>
    </row>
    <row r="111" spans="1:11" s="7" customFormat="1" ht="15.75" customHeight="1" x14ac:dyDescent="0.25">
      <c r="A111" s="14">
        <v>108</v>
      </c>
      <c r="B111" s="14" t="str">
        <f t="shared" si="1"/>
        <v>10083605I000000160100</v>
      </c>
      <c r="C111" s="19" t="s">
        <v>90</v>
      </c>
      <c r="D111" s="20">
        <v>10083605</v>
      </c>
      <c r="E111" s="22" t="s">
        <v>1172</v>
      </c>
      <c r="F111" s="20" t="s">
        <v>5</v>
      </c>
      <c r="G111" s="21">
        <v>100</v>
      </c>
      <c r="H111" s="18">
        <v>6.99</v>
      </c>
      <c r="I111" s="18">
        <v>699</v>
      </c>
      <c r="J111" s="17">
        <v>45260</v>
      </c>
      <c r="K111" s="7" t="str">
        <f>VLOOKUP(B111,'[3]17.06.2022'!C$13:AO$1379,39,0)</f>
        <v xml:space="preserve">НИ-МТР Реализация </v>
      </c>
    </row>
    <row r="112" spans="1:11" s="7" customFormat="1" ht="15.75" customHeight="1" x14ac:dyDescent="0.25">
      <c r="A112" s="14">
        <v>109</v>
      </c>
      <c r="B112" s="14" t="str">
        <f t="shared" si="1"/>
        <v>10083605I00000016160</v>
      </c>
      <c r="C112" s="19" t="s">
        <v>90</v>
      </c>
      <c r="D112" s="20">
        <v>10083605</v>
      </c>
      <c r="E112" s="22" t="s">
        <v>1173</v>
      </c>
      <c r="F112" s="20" t="s">
        <v>5</v>
      </c>
      <c r="G112" s="21">
        <v>60</v>
      </c>
      <c r="H112" s="18">
        <v>17.84</v>
      </c>
      <c r="I112" s="18">
        <v>1070.4000000000001</v>
      </c>
      <c r="J112" s="17">
        <v>45260</v>
      </c>
      <c r="K112" s="7" t="str">
        <f>VLOOKUP(B112,'[3]17.06.2022'!C$13:AO$1379,39,0)</f>
        <v xml:space="preserve">НИ-МТР Реализация </v>
      </c>
    </row>
    <row r="113" spans="1:11" s="7" customFormat="1" ht="15.75" customHeight="1" x14ac:dyDescent="0.25">
      <c r="A113" s="14">
        <v>110</v>
      </c>
      <c r="B113" s="14" t="str">
        <f t="shared" si="1"/>
        <v>10083605I000000162240</v>
      </c>
      <c r="C113" s="19" t="s">
        <v>90</v>
      </c>
      <c r="D113" s="20">
        <v>10083605</v>
      </c>
      <c r="E113" s="22" t="s">
        <v>1174</v>
      </c>
      <c r="F113" s="20" t="s">
        <v>5</v>
      </c>
      <c r="G113" s="21">
        <v>240</v>
      </c>
      <c r="H113" s="18">
        <v>8.32</v>
      </c>
      <c r="I113" s="18">
        <v>1996.8</v>
      </c>
      <c r="J113" s="17">
        <v>45260</v>
      </c>
      <c r="K113" s="7" t="str">
        <f>VLOOKUP(B113,'[3]17.06.2022'!C$13:AO$1379,39,0)</f>
        <v xml:space="preserve">НИ-МТР Реализация </v>
      </c>
    </row>
    <row r="114" spans="1:11" s="7" customFormat="1" ht="15.75" customHeight="1" x14ac:dyDescent="0.25">
      <c r="A114" s="14">
        <v>111</v>
      </c>
      <c r="B114" s="14" t="str">
        <f t="shared" si="1"/>
        <v>10083605I000000163290</v>
      </c>
      <c r="C114" s="19" t="s">
        <v>90</v>
      </c>
      <c r="D114" s="20">
        <v>10083605</v>
      </c>
      <c r="E114" s="22" t="s">
        <v>1175</v>
      </c>
      <c r="F114" s="20" t="s">
        <v>5</v>
      </c>
      <c r="G114" s="21">
        <v>290</v>
      </c>
      <c r="H114" s="18">
        <v>8.32</v>
      </c>
      <c r="I114" s="18">
        <v>2412.8000000000002</v>
      </c>
      <c r="J114" s="17">
        <v>45260</v>
      </c>
      <c r="K114" s="7" t="str">
        <f>VLOOKUP(B114,'[3]17.06.2022'!C$13:AO$1379,39,0)</f>
        <v xml:space="preserve">НИ-МТР Реализация </v>
      </c>
    </row>
    <row r="115" spans="1:11" s="7" customFormat="1" ht="15.75" customHeight="1" x14ac:dyDescent="0.25">
      <c r="A115" s="14">
        <v>112</v>
      </c>
      <c r="B115" s="14" t="str">
        <f t="shared" si="1"/>
        <v>10083605I000000164540</v>
      </c>
      <c r="C115" s="19" t="s">
        <v>90</v>
      </c>
      <c r="D115" s="20">
        <v>10083605</v>
      </c>
      <c r="E115" s="22" t="s">
        <v>1176</v>
      </c>
      <c r="F115" s="20" t="s">
        <v>5</v>
      </c>
      <c r="G115" s="21">
        <v>540</v>
      </c>
      <c r="H115" s="18">
        <v>10.67</v>
      </c>
      <c r="I115" s="18">
        <v>5761.8</v>
      </c>
      <c r="J115" s="17">
        <v>45260</v>
      </c>
      <c r="K115" s="7" t="str">
        <f>VLOOKUP(B115,'[3]17.06.2022'!C$13:AO$1379,39,0)</f>
        <v xml:space="preserve">НИ-МТР Реализация </v>
      </c>
    </row>
    <row r="116" spans="1:11" s="7" customFormat="1" ht="15.75" customHeight="1" x14ac:dyDescent="0.25">
      <c r="A116" s="14">
        <v>113</v>
      </c>
      <c r="B116" s="14" t="str">
        <f t="shared" si="1"/>
        <v>10083611I000000165300</v>
      </c>
      <c r="C116" s="19" t="s">
        <v>91</v>
      </c>
      <c r="D116" s="20">
        <v>10083611</v>
      </c>
      <c r="E116" s="22" t="s">
        <v>1177</v>
      </c>
      <c r="F116" s="20" t="s">
        <v>5</v>
      </c>
      <c r="G116" s="21">
        <v>300</v>
      </c>
      <c r="H116" s="18">
        <v>0.61</v>
      </c>
      <c r="I116" s="18">
        <v>183</v>
      </c>
      <c r="J116" s="17">
        <v>45260</v>
      </c>
      <c r="K116" s="7" t="str">
        <f>VLOOKUP(B116,'[3]17.06.2022'!C$13:AO$1379,39,0)</f>
        <v xml:space="preserve">НИ-МТР Реализация </v>
      </c>
    </row>
    <row r="117" spans="1:11" s="7" customFormat="1" ht="15.75" customHeight="1" x14ac:dyDescent="0.25">
      <c r="A117" s="14">
        <v>114</v>
      </c>
      <c r="B117" s="14" t="str">
        <f t="shared" si="1"/>
        <v>10083613I000000166200</v>
      </c>
      <c r="C117" s="19" t="s">
        <v>92</v>
      </c>
      <c r="D117" s="20">
        <v>10083613</v>
      </c>
      <c r="E117" s="22" t="s">
        <v>1178</v>
      </c>
      <c r="F117" s="20" t="s">
        <v>5</v>
      </c>
      <c r="G117" s="21">
        <v>200</v>
      </c>
      <c r="H117" s="18">
        <v>0.61</v>
      </c>
      <c r="I117" s="18">
        <v>122</v>
      </c>
      <c r="J117" s="17">
        <v>45260</v>
      </c>
      <c r="K117" s="7" t="str">
        <f>VLOOKUP(B117,'[3]17.06.2022'!C$13:AO$1379,39,0)</f>
        <v xml:space="preserve">НИ-МТР Реализация </v>
      </c>
    </row>
    <row r="118" spans="1:11" s="7" customFormat="1" ht="15.75" customHeight="1" x14ac:dyDescent="0.25">
      <c r="A118" s="14">
        <v>115</v>
      </c>
      <c r="B118" s="14" t="str">
        <f t="shared" si="1"/>
        <v>10083615I0000001671050</v>
      </c>
      <c r="C118" s="19" t="s">
        <v>93</v>
      </c>
      <c r="D118" s="20">
        <v>10083615</v>
      </c>
      <c r="E118" s="22" t="s">
        <v>1179</v>
      </c>
      <c r="F118" s="20" t="s">
        <v>5</v>
      </c>
      <c r="G118" s="21">
        <v>1050</v>
      </c>
      <c r="H118" s="18">
        <v>1.33</v>
      </c>
      <c r="I118" s="18">
        <v>1396.5</v>
      </c>
      <c r="J118" s="17">
        <v>45260</v>
      </c>
      <c r="K118" s="7" t="str">
        <f>VLOOKUP(B118,'[3]17.06.2022'!C$13:AO$1379,39,0)</f>
        <v xml:space="preserve">НИ-МТР Реализация </v>
      </c>
    </row>
    <row r="119" spans="1:11" s="7" customFormat="1" ht="15.75" customHeight="1" x14ac:dyDescent="0.25">
      <c r="A119" s="14">
        <v>116</v>
      </c>
      <c r="B119" s="14" t="str">
        <f t="shared" si="1"/>
        <v>10083615I0000001681350</v>
      </c>
      <c r="C119" s="19" t="s">
        <v>93</v>
      </c>
      <c r="D119" s="20">
        <v>10083615</v>
      </c>
      <c r="E119" s="22" t="s">
        <v>1180</v>
      </c>
      <c r="F119" s="20" t="s">
        <v>5</v>
      </c>
      <c r="G119" s="21">
        <v>1350</v>
      </c>
      <c r="H119" s="18">
        <v>1.78</v>
      </c>
      <c r="I119" s="18">
        <v>2403</v>
      </c>
      <c r="J119" s="17">
        <v>45260</v>
      </c>
      <c r="K119" s="7" t="str">
        <f>VLOOKUP(B119,'[3]17.06.2022'!C$13:AO$1379,39,0)</f>
        <v xml:space="preserve">НИ-МТР Реализация </v>
      </c>
    </row>
    <row r="120" spans="1:11" s="7" customFormat="1" ht="15.75" customHeight="1" x14ac:dyDescent="0.25">
      <c r="A120" s="14">
        <v>117</v>
      </c>
      <c r="B120" s="14" t="str">
        <f t="shared" si="1"/>
        <v>10083617I00000016950</v>
      </c>
      <c r="C120" s="19" t="s">
        <v>94</v>
      </c>
      <c r="D120" s="20">
        <v>10083617</v>
      </c>
      <c r="E120" s="22" t="s">
        <v>1181</v>
      </c>
      <c r="F120" s="20" t="s">
        <v>5</v>
      </c>
      <c r="G120" s="21">
        <v>50</v>
      </c>
      <c r="H120" s="18">
        <v>12.01</v>
      </c>
      <c r="I120" s="18">
        <v>600.5</v>
      </c>
      <c r="J120" s="17">
        <v>45260</v>
      </c>
      <c r="K120" s="7" t="str">
        <f>VLOOKUP(B120,'[3]17.06.2022'!C$13:AO$1379,39,0)</f>
        <v xml:space="preserve">НИ-МТР Реализация </v>
      </c>
    </row>
    <row r="121" spans="1:11" s="7" customFormat="1" ht="15.75" customHeight="1" x14ac:dyDescent="0.25">
      <c r="A121" s="14">
        <v>118</v>
      </c>
      <c r="B121" s="14" t="str">
        <f t="shared" si="1"/>
        <v>10083618I00000017070</v>
      </c>
      <c r="C121" s="19" t="s">
        <v>95</v>
      </c>
      <c r="D121" s="20">
        <v>10083618</v>
      </c>
      <c r="E121" s="22" t="s">
        <v>1182</v>
      </c>
      <c r="F121" s="20" t="s">
        <v>5</v>
      </c>
      <c r="G121" s="21">
        <v>70</v>
      </c>
      <c r="H121" s="18">
        <v>11.1</v>
      </c>
      <c r="I121" s="18">
        <v>777</v>
      </c>
      <c r="J121" s="17">
        <v>45260</v>
      </c>
      <c r="K121" s="7" t="str">
        <f>VLOOKUP(B121,'[3]17.06.2022'!C$13:AO$1379,39,0)</f>
        <v xml:space="preserve">НИ-МТР Реализация </v>
      </c>
    </row>
    <row r="122" spans="1:11" s="7" customFormat="1" ht="15.75" customHeight="1" x14ac:dyDescent="0.25">
      <c r="A122" s="14">
        <v>119</v>
      </c>
      <c r="B122" s="14" t="str">
        <f t="shared" si="1"/>
        <v>10082138I0000001715</v>
      </c>
      <c r="C122" s="19" t="s">
        <v>96</v>
      </c>
      <c r="D122" s="20">
        <v>10082138</v>
      </c>
      <c r="E122" s="22" t="s">
        <v>1183</v>
      </c>
      <c r="F122" s="20" t="s">
        <v>5</v>
      </c>
      <c r="G122" s="21">
        <v>5</v>
      </c>
      <c r="H122" s="18">
        <v>43.89</v>
      </c>
      <c r="I122" s="18">
        <v>219.45</v>
      </c>
      <c r="J122" s="17">
        <v>45260</v>
      </c>
      <c r="K122" s="7" t="str">
        <f>VLOOKUP(B122,'[3]17.06.2022'!C$13:AO$1379,39,0)</f>
        <v xml:space="preserve">НИ-МТР Реализация </v>
      </c>
    </row>
    <row r="123" spans="1:11" s="7" customFormat="1" ht="15.75" customHeight="1" x14ac:dyDescent="0.25">
      <c r="A123" s="14">
        <v>120</v>
      </c>
      <c r="B123" s="14" t="str">
        <f t="shared" si="1"/>
        <v>10091050I0000001819</v>
      </c>
      <c r="C123" s="19" t="s">
        <v>97</v>
      </c>
      <c r="D123" s="20">
        <v>10091050</v>
      </c>
      <c r="E123" s="22" t="s">
        <v>1184</v>
      </c>
      <c r="F123" s="20" t="s">
        <v>5</v>
      </c>
      <c r="G123" s="21">
        <v>9</v>
      </c>
      <c r="H123" s="18">
        <v>65.38</v>
      </c>
      <c r="I123" s="18">
        <v>588.41999999999996</v>
      </c>
      <c r="J123" s="17">
        <v>45260</v>
      </c>
      <c r="K123" s="7" t="str">
        <f>VLOOKUP(B123,'[3]17.06.2022'!C$13:AO$1379,39,0)</f>
        <v xml:space="preserve">НИ-МТР Реализация </v>
      </c>
    </row>
    <row r="124" spans="1:11" s="7" customFormat="1" ht="15.75" customHeight="1" x14ac:dyDescent="0.25">
      <c r="A124" s="14">
        <v>121</v>
      </c>
      <c r="B124" s="14" t="str">
        <f t="shared" si="1"/>
        <v>10083750I0000001823</v>
      </c>
      <c r="C124" s="19" t="s">
        <v>98</v>
      </c>
      <c r="D124" s="20">
        <v>10083750</v>
      </c>
      <c r="E124" s="22" t="s">
        <v>1185</v>
      </c>
      <c r="F124" s="20" t="s">
        <v>5</v>
      </c>
      <c r="G124" s="21">
        <v>3</v>
      </c>
      <c r="H124" s="18">
        <v>2286.02</v>
      </c>
      <c r="I124" s="18">
        <v>6858.06</v>
      </c>
      <c r="J124" s="17">
        <v>45260</v>
      </c>
      <c r="K124" s="7" t="str">
        <f>VLOOKUP(B124,'[3]17.06.2022'!C$13:AO$1379,39,0)</f>
        <v xml:space="preserve">НИ-МТР Реализация </v>
      </c>
    </row>
    <row r="125" spans="1:11" s="7" customFormat="1" ht="15.75" customHeight="1" x14ac:dyDescent="0.25">
      <c r="A125" s="14">
        <v>122</v>
      </c>
      <c r="B125" s="14" t="str">
        <f t="shared" si="1"/>
        <v>10082402I0000001831</v>
      </c>
      <c r="C125" s="19" t="s">
        <v>99</v>
      </c>
      <c r="D125" s="20">
        <v>10082402</v>
      </c>
      <c r="E125" s="22" t="s">
        <v>1186</v>
      </c>
      <c r="F125" s="20" t="s">
        <v>5</v>
      </c>
      <c r="G125" s="21">
        <v>1</v>
      </c>
      <c r="H125" s="18">
        <v>264.33</v>
      </c>
      <c r="I125" s="18">
        <v>264.33</v>
      </c>
      <c r="J125" s="17">
        <v>45260</v>
      </c>
      <c r="K125" s="7" t="str">
        <f>VLOOKUP(B125,'[3]17.06.2022'!C$13:AO$1379,39,0)</f>
        <v xml:space="preserve">НИ-МТР Реализация </v>
      </c>
    </row>
    <row r="126" spans="1:11" s="7" customFormat="1" ht="15.75" customHeight="1" x14ac:dyDescent="0.25">
      <c r="A126" s="14">
        <v>123</v>
      </c>
      <c r="B126" s="14" t="str">
        <f t="shared" si="1"/>
        <v>10082947I0000001863466</v>
      </c>
      <c r="C126" s="19" t="s">
        <v>100</v>
      </c>
      <c r="D126" s="20">
        <v>10082947</v>
      </c>
      <c r="E126" s="22" t="s">
        <v>1187</v>
      </c>
      <c r="F126" s="20" t="s">
        <v>12</v>
      </c>
      <c r="G126" s="21">
        <v>3466</v>
      </c>
      <c r="H126" s="18">
        <v>17.12</v>
      </c>
      <c r="I126" s="18">
        <v>59337.919999999998</v>
      </c>
      <c r="J126" s="17">
        <v>45260</v>
      </c>
      <c r="K126" s="7" t="str">
        <f>VLOOKUP(B126,'[3]17.06.2022'!C$13:AO$1379,39,0)</f>
        <v xml:space="preserve">НИ-МТР Реализация </v>
      </c>
    </row>
    <row r="127" spans="1:11" s="7" customFormat="1" ht="15.75" customHeight="1" x14ac:dyDescent="0.25">
      <c r="A127" s="14">
        <v>124</v>
      </c>
      <c r="B127" s="14" t="str">
        <f t="shared" si="1"/>
        <v>60048881I00000019024</v>
      </c>
      <c r="C127" s="19" t="s">
        <v>101</v>
      </c>
      <c r="D127" s="20">
        <v>60048881</v>
      </c>
      <c r="E127" s="22" t="s">
        <v>1188</v>
      </c>
      <c r="F127" s="20" t="s">
        <v>5</v>
      </c>
      <c r="G127" s="21">
        <v>24</v>
      </c>
      <c r="H127" s="18">
        <v>50.78</v>
      </c>
      <c r="I127" s="18">
        <v>1218.72</v>
      </c>
      <c r="J127" s="17">
        <v>45260</v>
      </c>
      <c r="K127" s="7" t="str">
        <f>VLOOKUP(B127,'[3]17.06.2022'!C$13:AO$1379,39,0)</f>
        <v xml:space="preserve">НИ-МТР Реализация </v>
      </c>
    </row>
    <row r="128" spans="1:11" s="7" customFormat="1" ht="15.75" customHeight="1" x14ac:dyDescent="0.25">
      <c r="A128" s="14">
        <v>125</v>
      </c>
      <c r="B128" s="14" t="str">
        <f t="shared" si="1"/>
        <v>60048881I00000019130</v>
      </c>
      <c r="C128" s="19" t="s">
        <v>101</v>
      </c>
      <c r="D128" s="20">
        <v>60048881</v>
      </c>
      <c r="E128" s="22" t="s">
        <v>1189</v>
      </c>
      <c r="F128" s="20" t="s">
        <v>5</v>
      </c>
      <c r="G128" s="21">
        <v>30</v>
      </c>
      <c r="H128" s="18">
        <v>25.31</v>
      </c>
      <c r="I128" s="18">
        <v>759.3</v>
      </c>
      <c r="J128" s="17">
        <v>45260</v>
      </c>
      <c r="K128" s="7" t="str">
        <f>VLOOKUP(B128,'[3]17.06.2022'!C$13:AO$1379,39,0)</f>
        <v xml:space="preserve">НИ-МТР Реализация </v>
      </c>
    </row>
    <row r="129" spans="1:11" s="7" customFormat="1" ht="15.75" customHeight="1" x14ac:dyDescent="0.25">
      <c r="A129" s="14">
        <v>126</v>
      </c>
      <c r="B129" s="14" t="str">
        <f t="shared" si="1"/>
        <v>60048890I0000001966</v>
      </c>
      <c r="C129" s="19" t="s">
        <v>102</v>
      </c>
      <c r="D129" s="20">
        <v>60048890</v>
      </c>
      <c r="E129" s="22" t="s">
        <v>1190</v>
      </c>
      <c r="F129" s="20" t="s">
        <v>5</v>
      </c>
      <c r="G129" s="21">
        <v>6</v>
      </c>
      <c r="H129" s="18">
        <v>47104.21</v>
      </c>
      <c r="I129" s="18">
        <v>282625.26</v>
      </c>
      <c r="J129" s="17">
        <v>45260</v>
      </c>
      <c r="K129" s="7" t="str">
        <f>VLOOKUP(B129,'[3]17.06.2022'!C$13:AO$1379,39,0)</f>
        <v xml:space="preserve">НИ-МТР Реализация </v>
      </c>
    </row>
    <row r="130" spans="1:11" s="7" customFormat="1" ht="15.75" customHeight="1" x14ac:dyDescent="0.25">
      <c r="A130" s="14">
        <v>127</v>
      </c>
      <c r="B130" s="14" t="str">
        <f t="shared" si="1"/>
        <v>50061418I00000019832</v>
      </c>
      <c r="C130" s="19" t="s">
        <v>103</v>
      </c>
      <c r="D130" s="20">
        <v>50061418</v>
      </c>
      <c r="E130" s="22" t="s">
        <v>1191</v>
      </c>
      <c r="F130" s="20" t="s">
        <v>5</v>
      </c>
      <c r="G130" s="21">
        <v>32</v>
      </c>
      <c r="H130" s="18">
        <v>296.95999999999998</v>
      </c>
      <c r="I130" s="18">
        <v>9502.7199999999993</v>
      </c>
      <c r="J130" s="17">
        <v>45260</v>
      </c>
      <c r="K130" s="7" t="str">
        <f>VLOOKUP(B130,'[3]17.06.2022'!C$13:AO$1379,39,0)</f>
        <v xml:space="preserve">НИ-МТР Реализация </v>
      </c>
    </row>
    <row r="131" spans="1:11" s="7" customFormat="1" ht="15.75" customHeight="1" x14ac:dyDescent="0.25">
      <c r="A131" s="14">
        <v>128</v>
      </c>
      <c r="B131" s="14" t="str">
        <f t="shared" si="1"/>
        <v>50061418I000000199231</v>
      </c>
      <c r="C131" s="19" t="s">
        <v>103</v>
      </c>
      <c r="D131" s="20">
        <v>50061418</v>
      </c>
      <c r="E131" s="22" t="s">
        <v>1192</v>
      </c>
      <c r="F131" s="20" t="s">
        <v>5</v>
      </c>
      <c r="G131" s="21">
        <v>231</v>
      </c>
      <c r="H131" s="18">
        <v>295.83999999999997</v>
      </c>
      <c r="I131" s="18">
        <v>68339.039999999994</v>
      </c>
      <c r="J131" s="17">
        <v>45260</v>
      </c>
      <c r="K131" s="7" t="str">
        <f>VLOOKUP(B131,'[3]17.06.2022'!C$13:AO$1379,39,0)</f>
        <v xml:space="preserve">НИ-МТР Реализация </v>
      </c>
    </row>
    <row r="132" spans="1:11" s="7" customFormat="1" ht="15.75" customHeight="1" x14ac:dyDescent="0.25">
      <c r="A132" s="14">
        <v>129</v>
      </c>
      <c r="B132" s="14" t="str">
        <f t="shared" si="1"/>
        <v>10083719I0000002005</v>
      </c>
      <c r="C132" s="19" t="s">
        <v>104</v>
      </c>
      <c r="D132" s="20">
        <v>10083719</v>
      </c>
      <c r="E132" s="22" t="s">
        <v>1193</v>
      </c>
      <c r="F132" s="20" t="s">
        <v>5</v>
      </c>
      <c r="G132" s="21">
        <v>5</v>
      </c>
      <c r="H132" s="18">
        <v>29.44</v>
      </c>
      <c r="I132" s="18">
        <v>147.19999999999999</v>
      </c>
      <c r="J132" s="17">
        <v>45260</v>
      </c>
      <c r="K132" s="7" t="str">
        <f>VLOOKUP(B132,'[3]17.06.2022'!C$13:AO$1379,39,0)</f>
        <v xml:space="preserve">НИ-МТР Реализация </v>
      </c>
    </row>
    <row r="133" spans="1:11" s="7" customFormat="1" ht="15.75" customHeight="1" x14ac:dyDescent="0.25">
      <c r="A133" s="14">
        <v>130</v>
      </c>
      <c r="B133" s="14" t="str">
        <f t="shared" ref="B133:B195" si="2">CONCATENATE(D133,E133,G133)</f>
        <v>10083711I00000020110</v>
      </c>
      <c r="C133" s="19" t="s">
        <v>105</v>
      </c>
      <c r="D133" s="20">
        <v>10083711</v>
      </c>
      <c r="E133" s="22" t="s">
        <v>1194</v>
      </c>
      <c r="F133" s="20" t="s">
        <v>5</v>
      </c>
      <c r="G133" s="21">
        <v>10</v>
      </c>
      <c r="H133" s="18">
        <v>50.27</v>
      </c>
      <c r="I133" s="18">
        <v>502.7</v>
      </c>
      <c r="J133" s="17">
        <v>45260</v>
      </c>
      <c r="K133" s="7" t="str">
        <f>VLOOKUP(B133,'[3]17.06.2022'!C$13:AO$1379,39,0)</f>
        <v xml:space="preserve">НИ-МТР Реализация </v>
      </c>
    </row>
    <row r="134" spans="1:11" s="7" customFormat="1" ht="15.75" customHeight="1" x14ac:dyDescent="0.25">
      <c r="A134" s="14">
        <v>131</v>
      </c>
      <c r="B134" s="14" t="str">
        <f t="shared" si="2"/>
        <v>10083712I0000002025</v>
      </c>
      <c r="C134" s="19" t="s">
        <v>106</v>
      </c>
      <c r="D134" s="20">
        <v>10083712</v>
      </c>
      <c r="E134" s="22" t="s">
        <v>1195</v>
      </c>
      <c r="F134" s="20" t="s">
        <v>5</v>
      </c>
      <c r="G134" s="21">
        <v>5</v>
      </c>
      <c r="H134" s="18">
        <v>68.69</v>
      </c>
      <c r="I134" s="18">
        <v>343.45</v>
      </c>
      <c r="J134" s="17">
        <v>45260</v>
      </c>
      <c r="K134" s="7" t="str">
        <f>VLOOKUP(B134,'[3]17.06.2022'!C$13:AO$1379,39,0)</f>
        <v xml:space="preserve">НИ-МТР Реализация </v>
      </c>
    </row>
    <row r="135" spans="1:11" s="7" customFormat="1" ht="15.75" customHeight="1" x14ac:dyDescent="0.25">
      <c r="A135" s="14">
        <v>132</v>
      </c>
      <c r="B135" s="14" t="str">
        <f t="shared" si="2"/>
        <v>10083712I00000020377</v>
      </c>
      <c r="C135" s="19" t="s">
        <v>106</v>
      </c>
      <c r="D135" s="20">
        <v>10083712</v>
      </c>
      <c r="E135" s="22" t="s">
        <v>1196</v>
      </c>
      <c r="F135" s="20" t="s">
        <v>5</v>
      </c>
      <c r="G135" s="21">
        <v>77</v>
      </c>
      <c r="H135" s="18">
        <v>64.709999999999994</v>
      </c>
      <c r="I135" s="18">
        <v>4982.67</v>
      </c>
      <c r="J135" s="17">
        <v>45260</v>
      </c>
      <c r="K135" s="7" t="str">
        <f>VLOOKUP(B135,'[3]17.06.2022'!C$13:AO$1379,39,0)</f>
        <v xml:space="preserve">НИ-МТР Реализация </v>
      </c>
    </row>
    <row r="136" spans="1:11" s="7" customFormat="1" ht="15.75" customHeight="1" x14ac:dyDescent="0.25">
      <c r="A136" s="14">
        <v>133</v>
      </c>
      <c r="B136" s="14" t="str">
        <f t="shared" si="2"/>
        <v>10083746I0000002041</v>
      </c>
      <c r="C136" s="19" t="s">
        <v>107</v>
      </c>
      <c r="D136" s="20">
        <v>10083746</v>
      </c>
      <c r="E136" s="22" t="s">
        <v>1197</v>
      </c>
      <c r="F136" s="20" t="s">
        <v>5</v>
      </c>
      <c r="G136" s="21">
        <v>1</v>
      </c>
      <c r="H136" s="18">
        <v>51.72</v>
      </c>
      <c r="I136" s="18">
        <v>51.72</v>
      </c>
      <c r="J136" s="17">
        <v>45260</v>
      </c>
      <c r="K136" s="7" t="str">
        <f>VLOOKUP(B136,'[3]17.06.2022'!C$13:AO$1379,39,0)</f>
        <v xml:space="preserve">НИ-МТР Реализация </v>
      </c>
    </row>
    <row r="137" spans="1:11" s="7" customFormat="1" ht="14.25" customHeight="1" x14ac:dyDescent="0.25">
      <c r="A137" s="14">
        <v>134</v>
      </c>
      <c r="B137" s="14" t="str">
        <f t="shared" si="2"/>
        <v>10083746I0000002054</v>
      </c>
      <c r="C137" s="19" t="s">
        <v>107</v>
      </c>
      <c r="D137" s="20">
        <v>10083746</v>
      </c>
      <c r="E137" s="22" t="s">
        <v>1198</v>
      </c>
      <c r="F137" s="20" t="s">
        <v>5</v>
      </c>
      <c r="G137" s="21">
        <v>4</v>
      </c>
      <c r="H137" s="18">
        <v>53.23</v>
      </c>
      <c r="I137" s="18">
        <v>212.92</v>
      </c>
      <c r="J137" s="17">
        <v>45260</v>
      </c>
      <c r="K137" s="7" t="str">
        <f>VLOOKUP(B137,'[3]17.06.2022'!C$13:AO$1379,39,0)</f>
        <v xml:space="preserve">НИ-МТР Реализация </v>
      </c>
    </row>
    <row r="138" spans="1:11" s="7" customFormat="1" ht="14.25" customHeight="1" x14ac:dyDescent="0.25">
      <c r="A138" s="14">
        <v>135</v>
      </c>
      <c r="B138" s="14" t="str">
        <f t="shared" si="2"/>
        <v>10082920I0000002140,002</v>
      </c>
      <c r="C138" s="19" t="s">
        <v>108</v>
      </c>
      <c r="D138" s="20">
        <v>10082920</v>
      </c>
      <c r="E138" s="22" t="s">
        <v>1199</v>
      </c>
      <c r="F138" s="20" t="s">
        <v>1069</v>
      </c>
      <c r="G138" s="21">
        <v>2E-3</v>
      </c>
      <c r="H138" s="18">
        <v>76717.66</v>
      </c>
      <c r="I138" s="18">
        <v>153.44</v>
      </c>
      <c r="J138" s="17">
        <v>45260</v>
      </c>
      <c r="K138" s="7" t="str">
        <f>VLOOKUP(B138,'[3]17.06.2022'!C$13:AO$1379,39,0)</f>
        <v xml:space="preserve">НИ-МТР Реализация </v>
      </c>
    </row>
    <row r="139" spans="1:11" s="7" customFormat="1" ht="14.25" customHeight="1" x14ac:dyDescent="0.25">
      <c r="A139" s="14">
        <v>136</v>
      </c>
      <c r="B139" s="14" t="str">
        <f t="shared" si="2"/>
        <v>10082920I0000002150,296</v>
      </c>
      <c r="C139" s="19" t="s">
        <v>108</v>
      </c>
      <c r="D139" s="20">
        <v>10082920</v>
      </c>
      <c r="E139" s="22" t="s">
        <v>1200</v>
      </c>
      <c r="F139" s="20" t="s">
        <v>1069</v>
      </c>
      <c r="G139" s="21">
        <v>0.29599999999999999</v>
      </c>
      <c r="H139" s="18">
        <v>137794.95000000001</v>
      </c>
      <c r="I139" s="18">
        <v>40787.31</v>
      </c>
      <c r="J139" s="17">
        <v>45260</v>
      </c>
      <c r="K139" s="7" t="str">
        <f>VLOOKUP(B139,'[3]17.06.2022'!C$13:AO$1379,39,0)</f>
        <v xml:space="preserve">НИ-МТР Реализация </v>
      </c>
    </row>
    <row r="140" spans="1:11" s="7" customFormat="1" ht="14.25" customHeight="1" x14ac:dyDescent="0.25">
      <c r="A140" s="14">
        <v>137</v>
      </c>
      <c r="B140" s="14" t="str">
        <f t="shared" si="2"/>
        <v>50061413I0000002520,4</v>
      </c>
      <c r="C140" s="19" t="s">
        <v>109</v>
      </c>
      <c r="D140" s="20">
        <v>50061413</v>
      </c>
      <c r="E140" s="22" t="s">
        <v>1201</v>
      </c>
      <c r="F140" s="20" t="s">
        <v>1069</v>
      </c>
      <c r="G140" s="21">
        <v>0.4</v>
      </c>
      <c r="H140" s="18">
        <v>332.1</v>
      </c>
      <c r="I140" s="18">
        <v>132.84</v>
      </c>
      <c r="J140" s="17">
        <v>45260</v>
      </c>
      <c r="K140" s="7" t="str">
        <f>VLOOKUP(B140,'[3]17.06.2022'!C$13:AO$1379,39,0)</f>
        <v xml:space="preserve">НИ-МТР Реализация </v>
      </c>
    </row>
    <row r="141" spans="1:11" s="7" customFormat="1" ht="14.25" customHeight="1" x14ac:dyDescent="0.25">
      <c r="A141" s="14">
        <v>138</v>
      </c>
      <c r="B141" s="14" t="str">
        <f t="shared" si="2"/>
        <v>10084957I00000026370</v>
      </c>
      <c r="C141" s="19" t="s">
        <v>16</v>
      </c>
      <c r="D141" s="20">
        <v>10084957</v>
      </c>
      <c r="E141" s="22" t="s">
        <v>1202</v>
      </c>
      <c r="F141" s="20" t="s">
        <v>5</v>
      </c>
      <c r="G141" s="21">
        <v>70</v>
      </c>
      <c r="H141" s="18">
        <v>5.23</v>
      </c>
      <c r="I141" s="18">
        <v>366.1</v>
      </c>
      <c r="J141" s="17">
        <v>45260</v>
      </c>
      <c r="K141" s="7" t="str">
        <f>VLOOKUP(B141,'[3]17.06.2022'!C$13:AO$1379,39,0)</f>
        <v xml:space="preserve">НИ-МТР Реализация </v>
      </c>
    </row>
    <row r="142" spans="1:11" s="7" customFormat="1" ht="14.25" customHeight="1" x14ac:dyDescent="0.25">
      <c r="A142" s="14">
        <v>139</v>
      </c>
      <c r="B142" s="14" t="str">
        <f t="shared" si="2"/>
        <v>10084957I000000264368</v>
      </c>
      <c r="C142" s="19" t="s">
        <v>16</v>
      </c>
      <c r="D142" s="20">
        <v>10084957</v>
      </c>
      <c r="E142" s="22" t="s">
        <v>1203</v>
      </c>
      <c r="F142" s="20" t="s">
        <v>5</v>
      </c>
      <c r="G142" s="21">
        <v>368</v>
      </c>
      <c r="H142" s="18">
        <v>9.5399999999999991</v>
      </c>
      <c r="I142" s="18">
        <v>3510.72</v>
      </c>
      <c r="J142" s="17">
        <v>45260</v>
      </c>
      <c r="K142" s="7" t="str">
        <f>VLOOKUP(B142,'[3]17.06.2022'!C$13:AO$1379,39,0)</f>
        <v xml:space="preserve">НИ-МТР Реализация </v>
      </c>
    </row>
    <row r="143" spans="1:11" s="7" customFormat="1" ht="14.25" customHeight="1" x14ac:dyDescent="0.25">
      <c r="A143" s="14">
        <v>140</v>
      </c>
      <c r="B143" s="14" t="str">
        <f t="shared" si="2"/>
        <v>10084955I00000026532</v>
      </c>
      <c r="C143" s="19" t="s">
        <v>110</v>
      </c>
      <c r="D143" s="20">
        <v>10084955</v>
      </c>
      <c r="E143" s="22" t="s">
        <v>1204</v>
      </c>
      <c r="F143" s="20" t="s">
        <v>5</v>
      </c>
      <c r="G143" s="21">
        <v>32</v>
      </c>
      <c r="H143" s="18">
        <v>27.13</v>
      </c>
      <c r="I143" s="18">
        <v>868.16</v>
      </c>
      <c r="J143" s="17">
        <v>45260</v>
      </c>
      <c r="K143" s="7" t="str">
        <f>VLOOKUP(B143,'[3]17.06.2022'!C$13:AO$1379,39,0)</f>
        <v xml:space="preserve">НИ-МТР Реализация </v>
      </c>
    </row>
    <row r="144" spans="1:11" s="7" customFormat="1" ht="14.25" customHeight="1" x14ac:dyDescent="0.25">
      <c r="A144" s="14">
        <v>141</v>
      </c>
      <c r="B144" s="14" t="str">
        <f t="shared" si="2"/>
        <v>10084963I00000026662</v>
      </c>
      <c r="C144" s="19" t="s">
        <v>111</v>
      </c>
      <c r="D144" s="20">
        <v>10084963</v>
      </c>
      <c r="E144" s="22" t="s">
        <v>1205</v>
      </c>
      <c r="F144" s="20" t="s">
        <v>5</v>
      </c>
      <c r="G144" s="21">
        <v>62</v>
      </c>
      <c r="H144" s="18">
        <v>2.5499999999999998</v>
      </c>
      <c r="I144" s="18">
        <v>158.1</v>
      </c>
      <c r="J144" s="17">
        <v>45260</v>
      </c>
      <c r="K144" s="7" t="str">
        <f>VLOOKUP(B144,'[3]17.06.2022'!C$13:AO$1379,39,0)</f>
        <v xml:space="preserve">НИ-МТР Реализация </v>
      </c>
    </row>
    <row r="145" spans="1:11" s="7" customFormat="1" ht="14.25" customHeight="1" x14ac:dyDescent="0.25">
      <c r="A145" s="14">
        <v>142</v>
      </c>
      <c r="B145" s="14" t="str">
        <f t="shared" si="2"/>
        <v>10084966I00000026762</v>
      </c>
      <c r="C145" s="19" t="s">
        <v>112</v>
      </c>
      <c r="D145" s="20">
        <v>10084966</v>
      </c>
      <c r="E145" s="22" t="s">
        <v>1206</v>
      </c>
      <c r="F145" s="20" t="s">
        <v>5</v>
      </c>
      <c r="G145" s="21">
        <v>62</v>
      </c>
      <c r="H145" s="18">
        <v>2.62</v>
      </c>
      <c r="I145" s="18">
        <v>162.44</v>
      </c>
      <c r="J145" s="17">
        <v>45260</v>
      </c>
      <c r="K145" s="7" t="str">
        <f>VLOOKUP(B145,'[3]17.06.2022'!C$13:AO$1379,39,0)</f>
        <v xml:space="preserve">НИ-МТР Реализация </v>
      </c>
    </row>
    <row r="146" spans="1:11" s="7" customFormat="1" ht="14.25" customHeight="1" x14ac:dyDescent="0.25">
      <c r="A146" s="14">
        <v>143</v>
      </c>
      <c r="B146" s="14" t="str">
        <f t="shared" si="2"/>
        <v>10084968I00000026874</v>
      </c>
      <c r="C146" s="19" t="s">
        <v>113</v>
      </c>
      <c r="D146" s="20">
        <v>10084968</v>
      </c>
      <c r="E146" s="22" t="s">
        <v>1207</v>
      </c>
      <c r="F146" s="20" t="s">
        <v>5</v>
      </c>
      <c r="G146" s="21">
        <v>74</v>
      </c>
      <c r="H146" s="18">
        <v>2.74</v>
      </c>
      <c r="I146" s="18">
        <v>202.76</v>
      </c>
      <c r="J146" s="17">
        <v>45260</v>
      </c>
      <c r="K146" s="7" t="str">
        <f>VLOOKUP(B146,'[3]17.06.2022'!C$13:AO$1379,39,0)</f>
        <v xml:space="preserve">НИ-МТР Реализация </v>
      </c>
    </row>
    <row r="147" spans="1:11" s="7" customFormat="1" ht="14.25" customHeight="1" x14ac:dyDescent="0.25">
      <c r="A147" s="14">
        <v>144</v>
      </c>
      <c r="B147" s="14" t="str">
        <f t="shared" si="2"/>
        <v>10084991I000000269101</v>
      </c>
      <c r="C147" s="19" t="s">
        <v>114</v>
      </c>
      <c r="D147" s="20">
        <v>10084991</v>
      </c>
      <c r="E147" s="22" t="s">
        <v>1208</v>
      </c>
      <c r="F147" s="20" t="s">
        <v>5</v>
      </c>
      <c r="G147" s="21">
        <v>101</v>
      </c>
      <c r="H147" s="18">
        <v>5.67</v>
      </c>
      <c r="I147" s="18">
        <v>572.66999999999996</v>
      </c>
      <c r="J147" s="17">
        <v>45260</v>
      </c>
      <c r="K147" s="7" t="str">
        <f>VLOOKUP(B147,'[3]17.06.2022'!C$13:AO$1379,39,0)</f>
        <v xml:space="preserve">НИ-МТР Реализация </v>
      </c>
    </row>
    <row r="148" spans="1:11" s="7" customFormat="1" ht="14.25" customHeight="1" x14ac:dyDescent="0.25">
      <c r="A148" s="14">
        <v>145</v>
      </c>
      <c r="B148" s="14" t="str">
        <f t="shared" si="2"/>
        <v>10084995I000000270169</v>
      </c>
      <c r="C148" s="19" t="s">
        <v>115</v>
      </c>
      <c r="D148" s="20">
        <v>10084995</v>
      </c>
      <c r="E148" s="22" t="s">
        <v>1209</v>
      </c>
      <c r="F148" s="20" t="s">
        <v>5</v>
      </c>
      <c r="G148" s="21">
        <v>169</v>
      </c>
      <c r="H148" s="18">
        <v>3.28</v>
      </c>
      <c r="I148" s="18">
        <v>554.32000000000005</v>
      </c>
      <c r="J148" s="17">
        <v>45260</v>
      </c>
      <c r="K148" s="7" t="str">
        <f>VLOOKUP(B148,'[3]17.06.2022'!C$13:AO$1379,39,0)</f>
        <v xml:space="preserve">НИ-МТР Реализация </v>
      </c>
    </row>
    <row r="149" spans="1:11" s="7" customFormat="1" ht="14.25" customHeight="1" x14ac:dyDescent="0.25">
      <c r="A149" s="14">
        <v>146</v>
      </c>
      <c r="B149" s="14" t="str">
        <f t="shared" si="2"/>
        <v>10085001I00000027180</v>
      </c>
      <c r="C149" s="19" t="s">
        <v>116</v>
      </c>
      <c r="D149" s="20">
        <v>10085001</v>
      </c>
      <c r="E149" s="22" t="s">
        <v>1210</v>
      </c>
      <c r="F149" s="20" t="s">
        <v>5</v>
      </c>
      <c r="G149" s="21">
        <v>80</v>
      </c>
      <c r="H149" s="18">
        <v>13.09</v>
      </c>
      <c r="I149" s="18">
        <v>1047.2</v>
      </c>
      <c r="J149" s="17">
        <v>45260</v>
      </c>
      <c r="K149" s="7" t="str">
        <f>VLOOKUP(B149,'[3]17.06.2022'!C$13:AO$1379,39,0)</f>
        <v xml:space="preserve">НИ-МТР Реализация </v>
      </c>
    </row>
    <row r="150" spans="1:11" s="7" customFormat="1" ht="14.25" customHeight="1" x14ac:dyDescent="0.25">
      <c r="A150" s="14">
        <v>147</v>
      </c>
      <c r="B150" s="14" t="str">
        <f t="shared" si="2"/>
        <v>10085008I00000027232</v>
      </c>
      <c r="C150" s="19" t="s">
        <v>117</v>
      </c>
      <c r="D150" s="20">
        <v>10085008</v>
      </c>
      <c r="E150" s="22" t="s">
        <v>1211</v>
      </c>
      <c r="F150" s="20" t="s">
        <v>5</v>
      </c>
      <c r="G150" s="21">
        <v>32</v>
      </c>
      <c r="H150" s="18">
        <v>9.66</v>
      </c>
      <c r="I150" s="18">
        <v>309.12</v>
      </c>
      <c r="J150" s="17">
        <v>45260</v>
      </c>
      <c r="K150" s="7" t="str">
        <f>VLOOKUP(B150,'[3]17.06.2022'!C$13:AO$1379,39,0)</f>
        <v xml:space="preserve">НИ-МТР Реализация </v>
      </c>
    </row>
    <row r="151" spans="1:11" s="7" customFormat="1" ht="14.25" customHeight="1" x14ac:dyDescent="0.25">
      <c r="A151" s="14">
        <v>148</v>
      </c>
      <c r="B151" s="14" t="str">
        <f t="shared" si="2"/>
        <v>10085070I00000027880</v>
      </c>
      <c r="C151" s="19" t="s">
        <v>118</v>
      </c>
      <c r="D151" s="20">
        <v>10085070</v>
      </c>
      <c r="E151" s="22" t="s">
        <v>1212</v>
      </c>
      <c r="F151" s="20" t="s">
        <v>5</v>
      </c>
      <c r="G151" s="21">
        <v>80</v>
      </c>
      <c r="H151" s="18">
        <v>4.55</v>
      </c>
      <c r="I151" s="18">
        <v>364</v>
      </c>
      <c r="J151" s="17">
        <v>45260</v>
      </c>
      <c r="K151" s="7" t="str">
        <f>VLOOKUP(B151,'[3]17.06.2022'!C$13:AO$1379,39,0)</f>
        <v xml:space="preserve">НИ-МТР Реализация </v>
      </c>
    </row>
    <row r="152" spans="1:11" s="7" customFormat="1" ht="14.25" customHeight="1" x14ac:dyDescent="0.25">
      <c r="A152" s="14">
        <v>149</v>
      </c>
      <c r="B152" s="14" t="str">
        <f t="shared" si="2"/>
        <v>10085112I00000027916</v>
      </c>
      <c r="C152" s="19" t="s">
        <v>119</v>
      </c>
      <c r="D152" s="20">
        <v>10085112</v>
      </c>
      <c r="E152" s="22" t="s">
        <v>1213</v>
      </c>
      <c r="F152" s="20" t="s">
        <v>5</v>
      </c>
      <c r="G152" s="21">
        <v>16</v>
      </c>
      <c r="H152" s="18">
        <v>16.39</v>
      </c>
      <c r="I152" s="18">
        <v>262.24</v>
      </c>
      <c r="J152" s="17">
        <v>45260</v>
      </c>
      <c r="K152" s="7" t="str">
        <f>VLOOKUP(B152,'[3]17.06.2022'!C$13:AO$1379,39,0)</f>
        <v xml:space="preserve">НИ-МТР Реализация </v>
      </c>
    </row>
    <row r="153" spans="1:11" s="7" customFormat="1" ht="14.25" customHeight="1" x14ac:dyDescent="0.25">
      <c r="A153" s="14">
        <v>150</v>
      </c>
      <c r="B153" s="14" t="str">
        <f t="shared" si="2"/>
        <v>10085132I00000028032</v>
      </c>
      <c r="C153" s="19" t="s">
        <v>120</v>
      </c>
      <c r="D153" s="20">
        <v>10085132</v>
      </c>
      <c r="E153" s="22" t="s">
        <v>1214</v>
      </c>
      <c r="F153" s="20" t="s">
        <v>5</v>
      </c>
      <c r="G153" s="21">
        <v>32</v>
      </c>
      <c r="H153" s="18">
        <v>10.08</v>
      </c>
      <c r="I153" s="18">
        <v>322.56</v>
      </c>
      <c r="J153" s="17">
        <v>45260</v>
      </c>
      <c r="K153" s="7" t="str">
        <f>VLOOKUP(B153,'[3]17.06.2022'!C$13:AO$1379,39,0)</f>
        <v xml:space="preserve">НИ-МТР Реализация </v>
      </c>
    </row>
    <row r="154" spans="1:11" s="7" customFormat="1" ht="14.25" customHeight="1" x14ac:dyDescent="0.25">
      <c r="A154" s="14">
        <v>151</v>
      </c>
      <c r="B154" s="14" t="str">
        <f t="shared" si="2"/>
        <v>10085137I0000002818</v>
      </c>
      <c r="C154" s="19" t="s">
        <v>121</v>
      </c>
      <c r="D154" s="20">
        <v>10085137</v>
      </c>
      <c r="E154" s="22" t="s">
        <v>1215</v>
      </c>
      <c r="F154" s="20" t="s">
        <v>5</v>
      </c>
      <c r="G154" s="21">
        <v>8</v>
      </c>
      <c r="H154" s="18">
        <v>20.68</v>
      </c>
      <c r="I154" s="18">
        <v>165.44</v>
      </c>
      <c r="J154" s="17">
        <v>45260</v>
      </c>
      <c r="K154" s="7" t="str">
        <f>VLOOKUP(B154,'[3]17.06.2022'!C$13:AO$1379,39,0)</f>
        <v xml:space="preserve">НИ-МТР Реализация </v>
      </c>
    </row>
    <row r="155" spans="1:11" s="7" customFormat="1" ht="14.25" customHeight="1" x14ac:dyDescent="0.25">
      <c r="A155" s="14">
        <v>152</v>
      </c>
      <c r="B155" s="14" t="str">
        <f t="shared" si="2"/>
        <v>10085146I00000028216</v>
      </c>
      <c r="C155" s="19" t="s">
        <v>122</v>
      </c>
      <c r="D155" s="20">
        <v>10085146</v>
      </c>
      <c r="E155" s="22" t="s">
        <v>1216</v>
      </c>
      <c r="F155" s="20" t="s">
        <v>5</v>
      </c>
      <c r="G155" s="21">
        <v>16</v>
      </c>
      <c r="H155" s="18">
        <v>25.12</v>
      </c>
      <c r="I155" s="18">
        <v>401.92</v>
      </c>
      <c r="J155" s="17">
        <v>45260</v>
      </c>
      <c r="K155" s="7" t="str">
        <f>VLOOKUP(B155,'[3]17.06.2022'!C$13:AO$1379,39,0)</f>
        <v xml:space="preserve">НИ-МТР Реализация </v>
      </c>
    </row>
    <row r="156" spans="1:11" s="7" customFormat="1" ht="18" customHeight="1" x14ac:dyDescent="0.25">
      <c r="A156" s="14">
        <v>153</v>
      </c>
      <c r="B156" s="14" t="str">
        <f t="shared" si="2"/>
        <v>10085191I00000028332</v>
      </c>
      <c r="C156" s="19" t="s">
        <v>123</v>
      </c>
      <c r="D156" s="20">
        <v>10085191</v>
      </c>
      <c r="E156" s="22" t="s">
        <v>1217</v>
      </c>
      <c r="F156" s="20" t="s">
        <v>5</v>
      </c>
      <c r="G156" s="21">
        <v>32</v>
      </c>
      <c r="H156" s="18">
        <v>100.53</v>
      </c>
      <c r="I156" s="18">
        <v>3216.96</v>
      </c>
      <c r="J156" s="17">
        <v>45260</v>
      </c>
      <c r="K156" s="7" t="str">
        <f>VLOOKUP(B156,'[3]17.06.2022'!C$13:AO$1379,39,0)</f>
        <v xml:space="preserve">НИ-МТР Реализация </v>
      </c>
    </row>
    <row r="157" spans="1:11" s="7" customFormat="1" ht="18" customHeight="1" x14ac:dyDescent="0.25">
      <c r="A157" s="14">
        <v>154</v>
      </c>
      <c r="B157" s="14" t="str">
        <f t="shared" si="2"/>
        <v>10085191I00000028464</v>
      </c>
      <c r="C157" s="19" t="s">
        <v>123</v>
      </c>
      <c r="D157" s="20">
        <v>10085191</v>
      </c>
      <c r="E157" s="22" t="s">
        <v>1218</v>
      </c>
      <c r="F157" s="20" t="s">
        <v>5</v>
      </c>
      <c r="G157" s="21">
        <v>64</v>
      </c>
      <c r="H157" s="18">
        <v>129.36000000000001</v>
      </c>
      <c r="I157" s="18">
        <v>8279.0400000000009</v>
      </c>
      <c r="J157" s="17">
        <v>45260</v>
      </c>
      <c r="K157" s="7" t="str">
        <f>VLOOKUP(B157,'[3]17.06.2022'!C$13:AO$1379,39,0)</f>
        <v xml:space="preserve">НИ-МТР Реализация </v>
      </c>
    </row>
    <row r="158" spans="1:11" s="7" customFormat="1" ht="18" customHeight="1" x14ac:dyDescent="0.25">
      <c r="A158" s="14">
        <v>155</v>
      </c>
      <c r="B158" s="14" t="str">
        <f t="shared" si="2"/>
        <v>10085215I00000028530</v>
      </c>
      <c r="C158" s="19" t="s">
        <v>124</v>
      </c>
      <c r="D158" s="20">
        <v>10085215</v>
      </c>
      <c r="E158" s="22" t="s">
        <v>1219</v>
      </c>
      <c r="F158" s="20" t="s">
        <v>5</v>
      </c>
      <c r="G158" s="21">
        <v>30</v>
      </c>
      <c r="H158" s="18">
        <v>3</v>
      </c>
      <c r="I158" s="18">
        <v>90</v>
      </c>
      <c r="J158" s="17">
        <v>45260</v>
      </c>
      <c r="K158" s="7" t="str">
        <f>VLOOKUP(B158,'[3]17.06.2022'!C$13:AO$1379,39,0)</f>
        <v xml:space="preserve">НИ-МТР Реализация </v>
      </c>
    </row>
    <row r="159" spans="1:11" s="7" customFormat="1" ht="18" customHeight="1" x14ac:dyDescent="0.25">
      <c r="A159" s="14">
        <v>156</v>
      </c>
      <c r="B159" s="14" t="str">
        <f t="shared" si="2"/>
        <v>10077129I000000286284</v>
      </c>
      <c r="C159" s="19" t="s">
        <v>125</v>
      </c>
      <c r="D159" s="20">
        <v>10077129</v>
      </c>
      <c r="E159" s="22" t="s">
        <v>1220</v>
      </c>
      <c r="F159" s="20" t="s">
        <v>5</v>
      </c>
      <c r="G159" s="21">
        <v>284</v>
      </c>
      <c r="H159" s="18">
        <v>3.09</v>
      </c>
      <c r="I159" s="18">
        <v>877.56</v>
      </c>
      <c r="J159" s="17">
        <v>45260</v>
      </c>
      <c r="K159" s="7" t="str">
        <f>VLOOKUP(B159,'[3]17.06.2022'!C$13:AO$1379,39,0)</f>
        <v xml:space="preserve">НИ-МТР Реализация </v>
      </c>
    </row>
    <row r="160" spans="1:11" s="7" customFormat="1" ht="18" customHeight="1" x14ac:dyDescent="0.25">
      <c r="A160" s="14">
        <v>157</v>
      </c>
      <c r="B160" s="14" t="str">
        <f t="shared" si="2"/>
        <v>10085218I00000028724</v>
      </c>
      <c r="C160" s="19" t="s">
        <v>126</v>
      </c>
      <c r="D160" s="20">
        <v>10085218</v>
      </c>
      <c r="E160" s="22" t="s">
        <v>1221</v>
      </c>
      <c r="F160" s="20" t="s">
        <v>5</v>
      </c>
      <c r="G160" s="21">
        <v>24</v>
      </c>
      <c r="H160" s="18">
        <v>5.75</v>
      </c>
      <c r="I160" s="18">
        <v>138</v>
      </c>
      <c r="J160" s="17">
        <v>45260</v>
      </c>
      <c r="K160" s="7" t="str">
        <f>VLOOKUP(B160,'[3]17.06.2022'!C$13:AO$1379,39,0)</f>
        <v xml:space="preserve">НИ-МТР Реализация </v>
      </c>
    </row>
    <row r="161" spans="1:11" s="7" customFormat="1" ht="18" customHeight="1" x14ac:dyDescent="0.25">
      <c r="A161" s="14">
        <v>158</v>
      </c>
      <c r="B161" s="14" t="str">
        <f t="shared" si="2"/>
        <v>10085218I00000028830</v>
      </c>
      <c r="C161" s="19" t="s">
        <v>126</v>
      </c>
      <c r="D161" s="20">
        <v>10085218</v>
      </c>
      <c r="E161" s="22" t="s">
        <v>1222</v>
      </c>
      <c r="F161" s="20" t="s">
        <v>5</v>
      </c>
      <c r="G161" s="21">
        <v>30</v>
      </c>
      <c r="H161" s="18">
        <v>4.0999999999999996</v>
      </c>
      <c r="I161" s="18">
        <v>123</v>
      </c>
      <c r="J161" s="17">
        <v>45260</v>
      </c>
      <c r="K161" s="7" t="str">
        <f>VLOOKUP(B161,'[3]17.06.2022'!C$13:AO$1379,39,0)</f>
        <v xml:space="preserve">НИ-МТР Реализация </v>
      </c>
    </row>
    <row r="162" spans="1:11" s="7" customFormat="1" ht="18" customHeight="1" x14ac:dyDescent="0.25">
      <c r="A162" s="14">
        <v>159</v>
      </c>
      <c r="B162" s="14" t="str">
        <f t="shared" si="2"/>
        <v>10085220I000000289380</v>
      </c>
      <c r="C162" s="19" t="s">
        <v>127</v>
      </c>
      <c r="D162" s="20">
        <v>10085220</v>
      </c>
      <c r="E162" s="22" t="s">
        <v>1223</v>
      </c>
      <c r="F162" s="20" t="s">
        <v>5</v>
      </c>
      <c r="G162" s="21">
        <v>380</v>
      </c>
      <c r="H162" s="18">
        <v>4.5599999999999996</v>
      </c>
      <c r="I162" s="18">
        <v>1732.8</v>
      </c>
      <c r="J162" s="17">
        <v>45260</v>
      </c>
      <c r="K162" s="7" t="str">
        <f>VLOOKUP(B162,'[3]17.06.2022'!C$13:AO$1379,39,0)</f>
        <v xml:space="preserve">НИ-МТР Реализация </v>
      </c>
    </row>
    <row r="163" spans="1:11" s="7" customFormat="1" ht="18" customHeight="1" x14ac:dyDescent="0.25">
      <c r="A163" s="14">
        <v>160</v>
      </c>
      <c r="B163" s="14" t="str">
        <f t="shared" si="2"/>
        <v>10085223I00000029016</v>
      </c>
      <c r="C163" s="19" t="s">
        <v>128</v>
      </c>
      <c r="D163" s="20">
        <v>10085223</v>
      </c>
      <c r="E163" s="22" t="s">
        <v>1224</v>
      </c>
      <c r="F163" s="20" t="s">
        <v>5</v>
      </c>
      <c r="G163" s="21">
        <v>16</v>
      </c>
      <c r="H163" s="18">
        <v>3.08</v>
      </c>
      <c r="I163" s="18">
        <v>49.28</v>
      </c>
      <c r="J163" s="17">
        <v>45260</v>
      </c>
      <c r="K163" s="7" t="str">
        <f>VLOOKUP(B163,'[3]17.06.2022'!C$13:AO$1379,39,0)</f>
        <v xml:space="preserve">НИ-МТР Реализация </v>
      </c>
    </row>
    <row r="164" spans="1:11" s="7" customFormat="1" ht="18" customHeight="1" x14ac:dyDescent="0.25">
      <c r="A164" s="14">
        <v>161</v>
      </c>
      <c r="B164" s="14" t="str">
        <f t="shared" si="2"/>
        <v>10085231I00000029116</v>
      </c>
      <c r="C164" s="19" t="s">
        <v>129</v>
      </c>
      <c r="D164" s="20">
        <v>10085231</v>
      </c>
      <c r="E164" s="22" t="s">
        <v>1225</v>
      </c>
      <c r="F164" s="20" t="s">
        <v>5</v>
      </c>
      <c r="G164" s="21">
        <v>16</v>
      </c>
      <c r="H164" s="18">
        <v>4.2300000000000004</v>
      </c>
      <c r="I164" s="18">
        <v>67.680000000000007</v>
      </c>
      <c r="J164" s="17">
        <v>45260</v>
      </c>
      <c r="K164" s="7" t="str">
        <f>VLOOKUP(B164,'[3]17.06.2022'!C$13:AO$1379,39,0)</f>
        <v xml:space="preserve">НИ-МТР Реализация </v>
      </c>
    </row>
    <row r="165" spans="1:11" s="7" customFormat="1" ht="18" customHeight="1" x14ac:dyDescent="0.25">
      <c r="A165" s="14">
        <v>162</v>
      </c>
      <c r="B165" s="14" t="str">
        <f t="shared" si="2"/>
        <v>10085226I000000292608</v>
      </c>
      <c r="C165" s="19" t="s">
        <v>130</v>
      </c>
      <c r="D165" s="20">
        <v>10085226</v>
      </c>
      <c r="E165" s="22" t="s">
        <v>1226</v>
      </c>
      <c r="F165" s="20" t="s">
        <v>5</v>
      </c>
      <c r="G165" s="21">
        <v>608</v>
      </c>
      <c r="H165" s="18">
        <v>1.61</v>
      </c>
      <c r="I165" s="18">
        <v>978.88</v>
      </c>
      <c r="J165" s="17">
        <v>45260</v>
      </c>
      <c r="K165" s="7" t="str">
        <f>VLOOKUP(B165,'[3]17.06.2022'!C$13:AO$1379,39,0)</f>
        <v xml:space="preserve">НИ-МТР Реализация </v>
      </c>
    </row>
    <row r="166" spans="1:11" s="7" customFormat="1" ht="18" customHeight="1" x14ac:dyDescent="0.25">
      <c r="A166" s="14">
        <v>163</v>
      </c>
      <c r="B166" s="14" t="str">
        <f t="shared" si="2"/>
        <v>10085227I00000029324</v>
      </c>
      <c r="C166" s="19" t="s">
        <v>17</v>
      </c>
      <c r="D166" s="20">
        <v>10085227</v>
      </c>
      <c r="E166" s="22" t="s">
        <v>1227</v>
      </c>
      <c r="F166" s="20" t="s">
        <v>5</v>
      </c>
      <c r="G166" s="21">
        <v>24</v>
      </c>
      <c r="H166" s="18">
        <v>4.18</v>
      </c>
      <c r="I166" s="18">
        <v>100.32</v>
      </c>
      <c r="J166" s="17">
        <v>45260</v>
      </c>
      <c r="K166" s="7" t="str">
        <f>VLOOKUP(B166,'[3]17.06.2022'!C$13:AO$1379,39,0)</f>
        <v xml:space="preserve">НИ-МТР Реализация </v>
      </c>
    </row>
    <row r="167" spans="1:11" s="7" customFormat="1" ht="18" customHeight="1" x14ac:dyDescent="0.25">
      <c r="A167" s="14">
        <v>164</v>
      </c>
      <c r="B167" s="14" t="str">
        <f t="shared" si="2"/>
        <v>10085229I000000294434</v>
      </c>
      <c r="C167" s="19" t="s">
        <v>2310</v>
      </c>
      <c r="D167" s="20">
        <v>10085229</v>
      </c>
      <c r="E167" s="22" t="s">
        <v>2311</v>
      </c>
      <c r="F167" s="20" t="s">
        <v>5</v>
      </c>
      <c r="G167" s="21">
        <v>434</v>
      </c>
      <c r="H167" s="18">
        <v>2.14</v>
      </c>
      <c r="I167" s="18">
        <v>928.76</v>
      </c>
      <c r="J167" s="17">
        <v>45260</v>
      </c>
      <c r="K167" s="7" t="e">
        <f>VLOOKUP(B167,'[3]17.06.2022'!C$13:AO$1379,39,0)</f>
        <v>#N/A</v>
      </c>
    </row>
    <row r="168" spans="1:11" s="7" customFormat="1" ht="18" customHeight="1" x14ac:dyDescent="0.25">
      <c r="A168" s="14">
        <v>165</v>
      </c>
      <c r="B168" s="14" t="str">
        <f t="shared" si="2"/>
        <v>10085233I00000029583</v>
      </c>
      <c r="C168" s="19" t="s">
        <v>131</v>
      </c>
      <c r="D168" s="20">
        <v>10085233</v>
      </c>
      <c r="E168" s="22" t="s">
        <v>1228</v>
      </c>
      <c r="F168" s="20" t="s">
        <v>5</v>
      </c>
      <c r="G168" s="21">
        <v>83</v>
      </c>
      <c r="H168" s="18">
        <v>6.1</v>
      </c>
      <c r="I168" s="18">
        <v>506.3</v>
      </c>
      <c r="J168" s="17">
        <v>45260</v>
      </c>
      <c r="K168" s="7" t="str">
        <f>VLOOKUP(B168,'[3]17.06.2022'!C$13:AO$1379,39,0)</f>
        <v xml:space="preserve">НИ-МТР Реализация </v>
      </c>
    </row>
    <row r="169" spans="1:11" s="7" customFormat="1" ht="18" customHeight="1" x14ac:dyDescent="0.25">
      <c r="A169" s="14">
        <v>166</v>
      </c>
      <c r="B169" s="14" t="str">
        <f t="shared" si="2"/>
        <v>10085241I000000296180</v>
      </c>
      <c r="C169" s="19" t="s">
        <v>132</v>
      </c>
      <c r="D169" s="20">
        <v>10085241</v>
      </c>
      <c r="E169" s="22" t="s">
        <v>1229</v>
      </c>
      <c r="F169" s="20" t="s">
        <v>5</v>
      </c>
      <c r="G169" s="21">
        <v>180</v>
      </c>
      <c r="H169" s="18">
        <v>11.9</v>
      </c>
      <c r="I169" s="18">
        <v>2142</v>
      </c>
      <c r="J169" s="17">
        <v>45260</v>
      </c>
      <c r="K169" s="7" t="str">
        <f>VLOOKUP(B169,'[3]17.06.2022'!C$13:AO$1379,39,0)</f>
        <v xml:space="preserve">НИ-МТР Реализация </v>
      </c>
    </row>
    <row r="170" spans="1:11" s="7" customFormat="1" ht="18" customHeight="1" x14ac:dyDescent="0.25">
      <c r="A170" s="14">
        <v>167</v>
      </c>
      <c r="B170" s="14" t="str">
        <f t="shared" si="2"/>
        <v>10085247I000000297256</v>
      </c>
      <c r="C170" s="19" t="s">
        <v>133</v>
      </c>
      <c r="D170" s="20">
        <v>10085247</v>
      </c>
      <c r="E170" s="22" t="s">
        <v>1230</v>
      </c>
      <c r="F170" s="20" t="s">
        <v>5</v>
      </c>
      <c r="G170" s="21">
        <v>256</v>
      </c>
      <c r="H170" s="18">
        <v>6.33</v>
      </c>
      <c r="I170" s="18">
        <v>1620.48</v>
      </c>
      <c r="J170" s="17">
        <v>45260</v>
      </c>
      <c r="K170" s="7" t="str">
        <f>VLOOKUP(B170,'[3]17.06.2022'!C$13:AO$1379,39,0)</f>
        <v xml:space="preserve">НИ-МТР Реализация </v>
      </c>
    </row>
    <row r="171" spans="1:11" s="7" customFormat="1" ht="18" customHeight="1" x14ac:dyDescent="0.25">
      <c r="A171" s="14">
        <v>168</v>
      </c>
      <c r="B171" s="14" t="str">
        <f t="shared" si="2"/>
        <v>10085248I00000029848</v>
      </c>
      <c r="C171" s="19" t="s">
        <v>134</v>
      </c>
      <c r="D171" s="20">
        <v>10085248</v>
      </c>
      <c r="E171" s="22" t="s">
        <v>1231</v>
      </c>
      <c r="F171" s="20" t="s">
        <v>5</v>
      </c>
      <c r="G171" s="21">
        <v>48</v>
      </c>
      <c r="H171" s="18">
        <v>11.98</v>
      </c>
      <c r="I171" s="18">
        <v>575.04</v>
      </c>
      <c r="J171" s="17">
        <v>45260</v>
      </c>
      <c r="K171" s="7" t="str">
        <f>VLOOKUP(B171,'[3]17.06.2022'!C$13:AO$1379,39,0)</f>
        <v xml:space="preserve">НИ-МТР Реализация </v>
      </c>
    </row>
    <row r="172" spans="1:11" s="7" customFormat="1" ht="18" customHeight="1" x14ac:dyDescent="0.25">
      <c r="A172" s="14">
        <v>169</v>
      </c>
      <c r="B172" s="14" t="str">
        <f t="shared" si="2"/>
        <v>10085252I000000299599</v>
      </c>
      <c r="C172" s="19" t="s">
        <v>135</v>
      </c>
      <c r="D172" s="20">
        <v>10085252</v>
      </c>
      <c r="E172" s="22" t="s">
        <v>1232</v>
      </c>
      <c r="F172" s="20" t="s">
        <v>5</v>
      </c>
      <c r="G172" s="21">
        <v>599</v>
      </c>
      <c r="H172" s="18">
        <v>2.98</v>
      </c>
      <c r="I172" s="18">
        <v>1785.02</v>
      </c>
      <c r="J172" s="17">
        <v>45260</v>
      </c>
      <c r="K172" s="7" t="str">
        <f>VLOOKUP(B172,'[3]17.06.2022'!C$13:AO$1379,39,0)</f>
        <v xml:space="preserve">НИ-МТР Реализация </v>
      </c>
    </row>
    <row r="173" spans="1:11" s="7" customFormat="1" ht="18" customHeight="1" x14ac:dyDescent="0.25">
      <c r="A173" s="14">
        <v>170</v>
      </c>
      <c r="B173" s="14" t="str">
        <f t="shared" si="2"/>
        <v>10085261I000000300779</v>
      </c>
      <c r="C173" s="19" t="s">
        <v>136</v>
      </c>
      <c r="D173" s="20">
        <v>10085261</v>
      </c>
      <c r="E173" s="22" t="s">
        <v>1233</v>
      </c>
      <c r="F173" s="20" t="s">
        <v>5</v>
      </c>
      <c r="G173" s="21">
        <v>779</v>
      </c>
      <c r="H173" s="18">
        <v>4.03</v>
      </c>
      <c r="I173" s="18">
        <v>3139.37</v>
      </c>
      <c r="J173" s="17">
        <v>45260</v>
      </c>
      <c r="K173" s="7" t="str">
        <f>VLOOKUP(B173,'[3]17.06.2022'!C$13:AO$1379,39,0)</f>
        <v xml:space="preserve">НИ-МТР Реализация </v>
      </c>
    </row>
    <row r="174" spans="1:11" s="7" customFormat="1" ht="18" customHeight="1" x14ac:dyDescent="0.25">
      <c r="A174" s="14">
        <v>171</v>
      </c>
      <c r="B174" s="14" t="str">
        <f t="shared" si="2"/>
        <v>10085263I0000003010,05</v>
      </c>
      <c r="C174" s="19" t="s">
        <v>137</v>
      </c>
      <c r="D174" s="20">
        <v>10085263</v>
      </c>
      <c r="E174" s="22" t="s">
        <v>1234</v>
      </c>
      <c r="F174" s="20" t="s">
        <v>1070</v>
      </c>
      <c r="G174" s="21">
        <v>0.05</v>
      </c>
      <c r="H174" s="18">
        <v>14722.23</v>
      </c>
      <c r="I174" s="18">
        <v>736.11</v>
      </c>
      <c r="J174" s="17">
        <v>45260</v>
      </c>
      <c r="K174" s="7" t="str">
        <f>VLOOKUP(B174,'[3]17.06.2022'!C$13:AO$1379,39,0)</f>
        <v xml:space="preserve">НИ-МТР Реализация </v>
      </c>
    </row>
    <row r="175" spans="1:11" s="7" customFormat="1" ht="18" customHeight="1" x14ac:dyDescent="0.25">
      <c r="A175" s="14">
        <v>172</v>
      </c>
      <c r="B175" s="14" t="str">
        <f t="shared" si="2"/>
        <v>10085979I000000302680</v>
      </c>
      <c r="C175" s="19" t="s">
        <v>138</v>
      </c>
      <c r="D175" s="20">
        <v>10085979</v>
      </c>
      <c r="E175" s="22" t="s">
        <v>1235</v>
      </c>
      <c r="F175" s="20" t="s">
        <v>5</v>
      </c>
      <c r="G175" s="21">
        <v>680</v>
      </c>
      <c r="H175" s="18">
        <v>0.98</v>
      </c>
      <c r="I175" s="18">
        <v>666.4</v>
      </c>
      <c r="J175" s="17">
        <v>45260</v>
      </c>
      <c r="K175" s="7" t="str">
        <f>VLOOKUP(B175,'[3]17.06.2022'!C$13:AO$1379,39,0)</f>
        <v xml:space="preserve">НИ-МТР Реализация </v>
      </c>
    </row>
    <row r="176" spans="1:11" s="7" customFormat="1" ht="18" customHeight="1" x14ac:dyDescent="0.25">
      <c r="A176" s="14">
        <v>173</v>
      </c>
      <c r="B176" s="14" t="str">
        <f t="shared" si="2"/>
        <v>10085980I0000003038</v>
      </c>
      <c r="C176" s="19" t="s">
        <v>18</v>
      </c>
      <c r="D176" s="20">
        <v>10085980</v>
      </c>
      <c r="E176" s="22" t="s">
        <v>1236</v>
      </c>
      <c r="F176" s="20" t="s">
        <v>5</v>
      </c>
      <c r="G176" s="21">
        <v>8</v>
      </c>
      <c r="H176" s="18">
        <v>0.6</v>
      </c>
      <c r="I176" s="18">
        <v>4.8</v>
      </c>
      <c r="J176" s="17">
        <v>45260</v>
      </c>
      <c r="K176" s="7" t="str">
        <f>VLOOKUP(B176,'[3]17.06.2022'!C$13:AO$1379,39,0)</f>
        <v xml:space="preserve">НИ-МТР Реализация </v>
      </c>
    </row>
    <row r="177" spans="1:11" s="7" customFormat="1" ht="18" customHeight="1" x14ac:dyDescent="0.25">
      <c r="A177" s="14">
        <v>174</v>
      </c>
      <c r="B177" s="14" t="str">
        <f t="shared" si="2"/>
        <v>10085980I000000304552</v>
      </c>
      <c r="C177" s="19" t="s">
        <v>18</v>
      </c>
      <c r="D177" s="20">
        <v>10085980</v>
      </c>
      <c r="E177" s="22" t="s">
        <v>1237</v>
      </c>
      <c r="F177" s="20" t="s">
        <v>5</v>
      </c>
      <c r="G177" s="21">
        <v>552</v>
      </c>
      <c r="H177" s="18">
        <v>0.74</v>
      </c>
      <c r="I177" s="18">
        <v>408.48</v>
      </c>
      <c r="J177" s="17">
        <v>45260</v>
      </c>
      <c r="K177" s="7" t="str">
        <f>VLOOKUP(B177,'[3]17.06.2022'!C$13:AO$1379,39,0)</f>
        <v xml:space="preserve">НИ-МТР Реализация </v>
      </c>
    </row>
    <row r="178" spans="1:11" s="7" customFormat="1" ht="18" customHeight="1" x14ac:dyDescent="0.25">
      <c r="A178" s="14">
        <v>175</v>
      </c>
      <c r="B178" s="14" t="str">
        <f t="shared" si="2"/>
        <v>10085984I000000305368</v>
      </c>
      <c r="C178" s="19" t="s">
        <v>139</v>
      </c>
      <c r="D178" s="20">
        <v>10085984</v>
      </c>
      <c r="E178" s="22" t="s">
        <v>1238</v>
      </c>
      <c r="F178" s="20" t="s">
        <v>5</v>
      </c>
      <c r="G178" s="21">
        <v>368</v>
      </c>
      <c r="H178" s="18">
        <v>0.76</v>
      </c>
      <c r="I178" s="18">
        <v>279.68</v>
      </c>
      <c r="J178" s="17">
        <v>45260</v>
      </c>
      <c r="K178" s="7" t="str">
        <f>VLOOKUP(B178,'[3]17.06.2022'!C$13:AO$1379,39,0)</f>
        <v xml:space="preserve">НИ-МТР Реализация </v>
      </c>
    </row>
    <row r="179" spans="1:11" s="7" customFormat="1" ht="18" customHeight="1" x14ac:dyDescent="0.25">
      <c r="A179" s="14">
        <v>176</v>
      </c>
      <c r="B179" s="14" t="str">
        <f t="shared" si="2"/>
        <v>10085989I000000306140</v>
      </c>
      <c r="C179" s="19" t="s">
        <v>140</v>
      </c>
      <c r="D179" s="20">
        <v>10085989</v>
      </c>
      <c r="E179" s="22" t="s">
        <v>1239</v>
      </c>
      <c r="F179" s="20" t="s">
        <v>5</v>
      </c>
      <c r="G179" s="21">
        <v>140</v>
      </c>
      <c r="H179" s="18">
        <v>2.1</v>
      </c>
      <c r="I179" s="18">
        <v>294</v>
      </c>
      <c r="J179" s="17">
        <v>45260</v>
      </c>
      <c r="K179" s="7" t="str">
        <f>VLOOKUP(B179,'[3]17.06.2022'!C$13:AO$1379,39,0)</f>
        <v xml:space="preserve">НИ-МТР Реализация </v>
      </c>
    </row>
    <row r="180" spans="1:11" s="7" customFormat="1" ht="18" customHeight="1" x14ac:dyDescent="0.25">
      <c r="A180" s="14">
        <v>177</v>
      </c>
      <c r="B180" s="14" t="str">
        <f t="shared" si="2"/>
        <v>10086012I000000307128</v>
      </c>
      <c r="C180" s="19" t="s">
        <v>141</v>
      </c>
      <c r="D180" s="20">
        <v>10086012</v>
      </c>
      <c r="E180" s="22" t="s">
        <v>1240</v>
      </c>
      <c r="F180" s="20" t="s">
        <v>5</v>
      </c>
      <c r="G180" s="21">
        <v>128</v>
      </c>
      <c r="H180" s="18">
        <v>12</v>
      </c>
      <c r="I180" s="18">
        <v>1536</v>
      </c>
      <c r="J180" s="17">
        <v>45260</v>
      </c>
      <c r="K180" s="7" t="str">
        <f>VLOOKUP(B180,'[3]17.06.2022'!C$13:AO$1379,39,0)</f>
        <v xml:space="preserve">НИ-МТР Реализация </v>
      </c>
    </row>
    <row r="181" spans="1:11" s="7" customFormat="1" ht="18" customHeight="1" x14ac:dyDescent="0.25">
      <c r="A181" s="14">
        <v>178</v>
      </c>
      <c r="B181" s="14" t="str">
        <f t="shared" si="2"/>
        <v>50062911I00000030847,5</v>
      </c>
      <c r="C181" s="19" t="s">
        <v>142</v>
      </c>
      <c r="D181" s="20">
        <v>50062911</v>
      </c>
      <c r="E181" s="22" t="s">
        <v>1241</v>
      </c>
      <c r="F181" s="20" t="s">
        <v>1071</v>
      </c>
      <c r="G181" s="21">
        <v>47.5</v>
      </c>
      <c r="H181" s="18">
        <v>34.76</v>
      </c>
      <c r="I181" s="18">
        <v>1651.1</v>
      </c>
      <c r="J181" s="17">
        <v>45260</v>
      </c>
      <c r="K181" s="7" t="str">
        <f>VLOOKUP(B181,'[3]17.06.2022'!C$13:AO$1379,39,0)</f>
        <v xml:space="preserve">НИ-МТР Реализация </v>
      </c>
    </row>
    <row r="182" spans="1:11" s="7" customFormat="1" ht="18" customHeight="1" x14ac:dyDescent="0.25">
      <c r="A182" s="14">
        <v>179</v>
      </c>
      <c r="B182" s="14" t="str">
        <f t="shared" si="2"/>
        <v>10085987I0000003090,048</v>
      </c>
      <c r="C182" s="19" t="s">
        <v>143</v>
      </c>
      <c r="D182" s="20">
        <v>10085987</v>
      </c>
      <c r="E182" s="22" t="s">
        <v>1242</v>
      </c>
      <c r="F182" s="20" t="s">
        <v>1070</v>
      </c>
      <c r="G182" s="21">
        <v>4.8000000000000001E-2</v>
      </c>
      <c r="H182" s="18">
        <v>26324.32</v>
      </c>
      <c r="I182" s="18">
        <v>1263.57</v>
      </c>
      <c r="J182" s="17">
        <v>45260</v>
      </c>
      <c r="K182" s="7" t="str">
        <f>VLOOKUP(B182,'[3]17.06.2022'!C$13:AO$1379,39,0)</f>
        <v xml:space="preserve">НИ-МТР Реализация </v>
      </c>
    </row>
    <row r="183" spans="1:11" s="7" customFormat="1" ht="18" customHeight="1" x14ac:dyDescent="0.25">
      <c r="A183" s="14">
        <v>180</v>
      </c>
      <c r="B183" s="14" t="str">
        <f t="shared" si="2"/>
        <v>10085990I00000031043,5</v>
      </c>
      <c r="C183" s="19" t="s">
        <v>144</v>
      </c>
      <c r="D183" s="20">
        <v>10085990</v>
      </c>
      <c r="E183" s="22" t="s">
        <v>1243</v>
      </c>
      <c r="F183" s="20" t="s">
        <v>1071</v>
      </c>
      <c r="G183" s="21">
        <v>43.5</v>
      </c>
      <c r="H183" s="18">
        <v>60.03</v>
      </c>
      <c r="I183" s="18">
        <v>2611.31</v>
      </c>
      <c r="J183" s="17">
        <v>45260</v>
      </c>
      <c r="K183" s="7" t="str">
        <f>VLOOKUP(B183,'[3]17.06.2022'!C$13:AO$1379,39,0)</f>
        <v xml:space="preserve">НИ-МТР Реализация </v>
      </c>
    </row>
    <row r="184" spans="1:11" s="7" customFormat="1" ht="18" customHeight="1" x14ac:dyDescent="0.25">
      <c r="A184" s="14">
        <v>181</v>
      </c>
      <c r="B184" s="14" t="str">
        <f t="shared" si="2"/>
        <v>50062912I00000031147,5</v>
      </c>
      <c r="C184" s="19" t="s">
        <v>145</v>
      </c>
      <c r="D184" s="20">
        <v>50062912</v>
      </c>
      <c r="E184" s="22" t="s">
        <v>1244</v>
      </c>
      <c r="F184" s="20" t="s">
        <v>1071</v>
      </c>
      <c r="G184" s="21">
        <v>47.5</v>
      </c>
      <c r="H184" s="18">
        <v>67.48</v>
      </c>
      <c r="I184" s="18">
        <v>3205.3</v>
      </c>
      <c r="J184" s="17">
        <v>45260</v>
      </c>
      <c r="K184" s="7" t="str">
        <f>VLOOKUP(B184,'[3]17.06.2022'!C$13:AO$1379,39,0)</f>
        <v xml:space="preserve">НИ-МТР Реализация </v>
      </c>
    </row>
    <row r="185" spans="1:11" s="7" customFormat="1" ht="18" customHeight="1" x14ac:dyDescent="0.25">
      <c r="A185" s="14">
        <v>182</v>
      </c>
      <c r="B185" s="14" t="str">
        <f t="shared" si="2"/>
        <v>50062913I00000031217,5</v>
      </c>
      <c r="C185" s="19" t="s">
        <v>146</v>
      </c>
      <c r="D185" s="20">
        <v>50062913</v>
      </c>
      <c r="E185" s="22" t="s">
        <v>1245</v>
      </c>
      <c r="F185" s="20" t="s">
        <v>1071</v>
      </c>
      <c r="G185" s="21">
        <v>17.5</v>
      </c>
      <c r="H185" s="18">
        <v>43.59</v>
      </c>
      <c r="I185" s="18">
        <v>762.83</v>
      </c>
      <c r="J185" s="17">
        <v>45260</v>
      </c>
      <c r="K185" s="7" t="str">
        <f>VLOOKUP(B185,'[3]17.06.2022'!C$13:AO$1379,39,0)</f>
        <v xml:space="preserve">НИ-МТР Реализация </v>
      </c>
    </row>
    <row r="186" spans="1:11" s="7" customFormat="1" ht="18" customHeight="1" x14ac:dyDescent="0.25">
      <c r="A186" s="14">
        <v>183</v>
      </c>
      <c r="B186" s="14" t="str">
        <f t="shared" si="2"/>
        <v>50062914I0000003130,047</v>
      </c>
      <c r="C186" s="19" t="s">
        <v>147</v>
      </c>
      <c r="D186" s="20">
        <v>50062914</v>
      </c>
      <c r="E186" s="22" t="s">
        <v>1246</v>
      </c>
      <c r="F186" s="20" t="s">
        <v>1070</v>
      </c>
      <c r="G186" s="21">
        <v>4.7E-2</v>
      </c>
      <c r="H186" s="18">
        <v>61625.16</v>
      </c>
      <c r="I186" s="18">
        <v>2896.38</v>
      </c>
      <c r="J186" s="17">
        <v>45260</v>
      </c>
      <c r="K186" s="7" t="str">
        <f>VLOOKUP(B186,'[3]17.06.2022'!C$13:AO$1379,39,0)</f>
        <v xml:space="preserve">НИ-МТР Реализация </v>
      </c>
    </row>
    <row r="187" spans="1:11" s="7" customFormat="1" ht="18" customHeight="1" x14ac:dyDescent="0.25">
      <c r="A187" s="14">
        <v>184</v>
      </c>
      <c r="B187" s="14" t="str">
        <f t="shared" si="2"/>
        <v>50062915I00000031441,5</v>
      </c>
      <c r="C187" s="19" t="s">
        <v>148</v>
      </c>
      <c r="D187" s="20">
        <v>50062915</v>
      </c>
      <c r="E187" s="22" t="s">
        <v>1247</v>
      </c>
      <c r="F187" s="20" t="s">
        <v>1071</v>
      </c>
      <c r="G187" s="21">
        <v>41.5</v>
      </c>
      <c r="H187" s="18">
        <v>32.39</v>
      </c>
      <c r="I187" s="18">
        <v>1344.19</v>
      </c>
      <c r="J187" s="17">
        <v>45260</v>
      </c>
      <c r="K187" s="7" t="str">
        <f>VLOOKUP(B187,'[3]17.06.2022'!C$13:AO$1379,39,0)</f>
        <v xml:space="preserve">НИ-МТР Реализация </v>
      </c>
    </row>
    <row r="188" spans="1:11" s="7" customFormat="1" ht="18" customHeight="1" x14ac:dyDescent="0.25">
      <c r="A188" s="14">
        <v>185</v>
      </c>
      <c r="B188" s="14" t="str">
        <f t="shared" si="2"/>
        <v>10085998I00000031596</v>
      </c>
      <c r="C188" s="19" t="s">
        <v>149</v>
      </c>
      <c r="D188" s="20">
        <v>10085998</v>
      </c>
      <c r="E188" s="22" t="s">
        <v>1248</v>
      </c>
      <c r="F188" s="20" t="s">
        <v>5</v>
      </c>
      <c r="G188" s="21">
        <v>96</v>
      </c>
      <c r="H188" s="18">
        <v>6.42</v>
      </c>
      <c r="I188" s="18">
        <v>616.32000000000005</v>
      </c>
      <c r="J188" s="17">
        <v>45260</v>
      </c>
      <c r="K188" s="7" t="str">
        <f>VLOOKUP(B188,'[3]17.06.2022'!C$13:AO$1379,39,0)</f>
        <v xml:space="preserve">НИ-МТР Реализация </v>
      </c>
    </row>
    <row r="189" spans="1:11" s="7" customFormat="1" ht="18" customHeight="1" x14ac:dyDescent="0.25">
      <c r="A189" s="14">
        <v>186</v>
      </c>
      <c r="B189" s="14" t="str">
        <f t="shared" si="2"/>
        <v>10086132I00000031620</v>
      </c>
      <c r="C189" s="19" t="s">
        <v>150</v>
      </c>
      <c r="D189" s="20">
        <v>10086132</v>
      </c>
      <c r="E189" s="22" t="s">
        <v>1249</v>
      </c>
      <c r="F189" s="20" t="s">
        <v>5</v>
      </c>
      <c r="G189" s="21">
        <v>20</v>
      </c>
      <c r="H189" s="18">
        <v>6.12</v>
      </c>
      <c r="I189" s="18">
        <v>122.4</v>
      </c>
      <c r="J189" s="17">
        <v>45260</v>
      </c>
      <c r="K189" s="7" t="str">
        <f>VLOOKUP(B189,'[3]17.06.2022'!C$13:AO$1379,39,0)</f>
        <v xml:space="preserve">НИ-МТР Реализация </v>
      </c>
    </row>
    <row r="190" spans="1:11" s="7" customFormat="1" ht="18" customHeight="1" x14ac:dyDescent="0.25">
      <c r="A190" s="14">
        <v>187</v>
      </c>
      <c r="B190" s="14" t="str">
        <f t="shared" si="2"/>
        <v>10086135I00000031724</v>
      </c>
      <c r="C190" s="19" t="s">
        <v>151</v>
      </c>
      <c r="D190" s="20">
        <v>10086135</v>
      </c>
      <c r="E190" s="22" t="s">
        <v>1250</v>
      </c>
      <c r="F190" s="20" t="s">
        <v>5</v>
      </c>
      <c r="G190" s="21">
        <v>24</v>
      </c>
      <c r="H190" s="18">
        <v>6.12</v>
      </c>
      <c r="I190" s="18">
        <v>146.88</v>
      </c>
      <c r="J190" s="17">
        <v>45260</v>
      </c>
      <c r="K190" s="7" t="str">
        <f>VLOOKUP(B190,'[3]17.06.2022'!C$13:AO$1379,39,0)</f>
        <v xml:space="preserve">НИ-МТР Реализация </v>
      </c>
    </row>
    <row r="191" spans="1:11" s="7" customFormat="1" ht="18" customHeight="1" x14ac:dyDescent="0.25">
      <c r="A191" s="14">
        <v>188</v>
      </c>
      <c r="B191" s="14" t="str">
        <f t="shared" si="2"/>
        <v>10086365I00000032212</v>
      </c>
      <c r="C191" s="19" t="s">
        <v>152</v>
      </c>
      <c r="D191" s="20">
        <v>10086365</v>
      </c>
      <c r="E191" s="22" t="s">
        <v>1251</v>
      </c>
      <c r="F191" s="20" t="s">
        <v>5</v>
      </c>
      <c r="G191" s="21">
        <v>12</v>
      </c>
      <c r="H191" s="18">
        <v>18.39</v>
      </c>
      <c r="I191" s="18">
        <v>220.68</v>
      </c>
      <c r="J191" s="17">
        <v>45260</v>
      </c>
      <c r="K191" s="7" t="str">
        <f>VLOOKUP(B191,'[3]17.06.2022'!C$13:AO$1379,39,0)</f>
        <v xml:space="preserve">НИ-МТР Реализация </v>
      </c>
    </row>
    <row r="192" spans="1:11" s="7" customFormat="1" ht="18" customHeight="1" x14ac:dyDescent="0.25">
      <c r="A192" s="14">
        <v>189</v>
      </c>
      <c r="B192" s="14" t="str">
        <f t="shared" si="2"/>
        <v>10086361I0000003238</v>
      </c>
      <c r="C192" s="19" t="s">
        <v>153</v>
      </c>
      <c r="D192" s="20">
        <v>10086361</v>
      </c>
      <c r="E192" s="22" t="s">
        <v>1252</v>
      </c>
      <c r="F192" s="20" t="s">
        <v>5</v>
      </c>
      <c r="G192" s="21">
        <v>8</v>
      </c>
      <c r="H192" s="18">
        <v>27.22</v>
      </c>
      <c r="I192" s="18">
        <v>217.76</v>
      </c>
      <c r="J192" s="17">
        <v>45260</v>
      </c>
      <c r="K192" s="7" t="str">
        <f>VLOOKUP(B192,'[3]17.06.2022'!C$13:AO$1379,39,0)</f>
        <v xml:space="preserve">НИ-МТР Реализация </v>
      </c>
    </row>
    <row r="193" spans="1:11" s="7" customFormat="1" ht="18" customHeight="1" x14ac:dyDescent="0.25">
      <c r="A193" s="14">
        <v>190</v>
      </c>
      <c r="B193" s="14" t="str">
        <f t="shared" si="2"/>
        <v>10086364I0000003248</v>
      </c>
      <c r="C193" s="19" t="s">
        <v>154</v>
      </c>
      <c r="D193" s="20">
        <v>10086364</v>
      </c>
      <c r="E193" s="22" t="s">
        <v>1253</v>
      </c>
      <c r="F193" s="20" t="s">
        <v>5</v>
      </c>
      <c r="G193" s="21">
        <v>8</v>
      </c>
      <c r="H193" s="18">
        <v>19.45</v>
      </c>
      <c r="I193" s="18">
        <v>155.6</v>
      </c>
      <c r="J193" s="17">
        <v>45260</v>
      </c>
      <c r="K193" s="7" t="str">
        <f>VLOOKUP(B193,'[3]17.06.2022'!C$13:AO$1379,39,0)</f>
        <v xml:space="preserve">НИ-МТР Реализация </v>
      </c>
    </row>
    <row r="194" spans="1:11" s="7" customFormat="1" ht="18" customHeight="1" x14ac:dyDescent="0.25">
      <c r="A194" s="14">
        <v>191</v>
      </c>
      <c r="B194" s="14" t="str">
        <f t="shared" si="2"/>
        <v>10086366I0000003258</v>
      </c>
      <c r="C194" s="19" t="s">
        <v>155</v>
      </c>
      <c r="D194" s="20">
        <v>10086366</v>
      </c>
      <c r="E194" s="22" t="s">
        <v>1254</v>
      </c>
      <c r="F194" s="20" t="s">
        <v>5</v>
      </c>
      <c r="G194" s="21">
        <v>8</v>
      </c>
      <c r="H194" s="18">
        <v>10.02</v>
      </c>
      <c r="I194" s="18">
        <v>80.16</v>
      </c>
      <c r="J194" s="17">
        <v>45260</v>
      </c>
      <c r="K194" s="7" t="str">
        <f>VLOOKUP(B194,'[3]17.06.2022'!C$13:AO$1379,39,0)</f>
        <v xml:space="preserve">НИ-МТР Реализация </v>
      </c>
    </row>
    <row r="195" spans="1:11" s="7" customFormat="1" ht="18" customHeight="1" x14ac:dyDescent="0.25">
      <c r="A195" s="14">
        <v>192</v>
      </c>
      <c r="B195" s="14" t="str">
        <f t="shared" si="2"/>
        <v>10086373I00000032624</v>
      </c>
      <c r="C195" s="19" t="s">
        <v>156</v>
      </c>
      <c r="D195" s="20">
        <v>10086373</v>
      </c>
      <c r="E195" s="22" t="s">
        <v>1255</v>
      </c>
      <c r="F195" s="20" t="s">
        <v>5</v>
      </c>
      <c r="G195" s="21">
        <v>24</v>
      </c>
      <c r="H195" s="18">
        <v>11.28</v>
      </c>
      <c r="I195" s="18">
        <v>270.72000000000003</v>
      </c>
      <c r="J195" s="17">
        <v>45260</v>
      </c>
      <c r="K195" s="7" t="str">
        <f>VLOOKUP(B195,'[3]17.06.2022'!C$13:AO$1379,39,0)</f>
        <v xml:space="preserve">НИ-МТР Реализация </v>
      </c>
    </row>
    <row r="196" spans="1:11" s="7" customFormat="1" ht="18" customHeight="1" x14ac:dyDescent="0.25">
      <c r="A196" s="14">
        <v>193</v>
      </c>
      <c r="B196" s="14" t="str">
        <f t="shared" ref="B196:B259" si="3">CONCATENATE(D196,E196,G196)</f>
        <v>10086382I00000032724</v>
      </c>
      <c r="C196" s="19" t="s">
        <v>157</v>
      </c>
      <c r="D196" s="20">
        <v>10086382</v>
      </c>
      <c r="E196" s="22" t="s">
        <v>1256</v>
      </c>
      <c r="F196" s="20" t="s">
        <v>5</v>
      </c>
      <c r="G196" s="21">
        <v>24</v>
      </c>
      <c r="H196" s="18">
        <v>12.15</v>
      </c>
      <c r="I196" s="18">
        <v>291.60000000000002</v>
      </c>
      <c r="J196" s="17">
        <v>45260</v>
      </c>
      <c r="K196" s="7" t="str">
        <f>VLOOKUP(B196,'[3]17.06.2022'!C$13:AO$1379,39,0)</f>
        <v xml:space="preserve">НИ-МТР Реализация </v>
      </c>
    </row>
    <row r="197" spans="1:11" s="7" customFormat="1" ht="18" customHeight="1" x14ac:dyDescent="0.25">
      <c r="A197" s="14">
        <v>194</v>
      </c>
      <c r="B197" s="14" t="str">
        <f t="shared" si="3"/>
        <v>10086384I00000032812</v>
      </c>
      <c r="C197" s="19" t="s">
        <v>158</v>
      </c>
      <c r="D197" s="20">
        <v>10086384</v>
      </c>
      <c r="E197" s="22" t="s">
        <v>1257</v>
      </c>
      <c r="F197" s="20" t="s">
        <v>5</v>
      </c>
      <c r="G197" s="21">
        <v>12</v>
      </c>
      <c r="H197" s="18">
        <v>36.54</v>
      </c>
      <c r="I197" s="18">
        <v>438.48</v>
      </c>
      <c r="J197" s="17">
        <v>45260</v>
      </c>
      <c r="K197" s="7" t="str">
        <f>VLOOKUP(B197,'[3]17.06.2022'!C$13:AO$1379,39,0)</f>
        <v xml:space="preserve">НИ-МТР Реализация </v>
      </c>
    </row>
    <row r="198" spans="1:11" s="7" customFormat="1" ht="18" customHeight="1" x14ac:dyDescent="0.25">
      <c r="A198" s="14">
        <v>195</v>
      </c>
      <c r="B198" s="14" t="str">
        <f t="shared" si="3"/>
        <v>10086384I00000032952</v>
      </c>
      <c r="C198" s="19" t="s">
        <v>158</v>
      </c>
      <c r="D198" s="20">
        <v>10086384</v>
      </c>
      <c r="E198" s="22" t="s">
        <v>1258</v>
      </c>
      <c r="F198" s="20" t="s">
        <v>5</v>
      </c>
      <c r="G198" s="21">
        <v>52</v>
      </c>
      <c r="H198" s="18">
        <v>23.32</v>
      </c>
      <c r="I198" s="18">
        <v>1212.6400000000001</v>
      </c>
      <c r="J198" s="17">
        <v>45260</v>
      </c>
      <c r="K198" s="7" t="str">
        <f>VLOOKUP(B198,'[3]17.06.2022'!C$13:AO$1379,39,0)</f>
        <v xml:space="preserve">НИ-МТР Реализация </v>
      </c>
    </row>
    <row r="199" spans="1:11" s="7" customFormat="1" ht="18" customHeight="1" x14ac:dyDescent="0.25">
      <c r="A199" s="14">
        <v>196</v>
      </c>
      <c r="B199" s="14" t="str">
        <f t="shared" si="3"/>
        <v>10086430I0000003308</v>
      </c>
      <c r="C199" s="19" t="s">
        <v>159</v>
      </c>
      <c r="D199" s="20">
        <v>10086430</v>
      </c>
      <c r="E199" s="22" t="s">
        <v>1259</v>
      </c>
      <c r="F199" s="20" t="s">
        <v>5</v>
      </c>
      <c r="G199" s="21">
        <v>8</v>
      </c>
      <c r="H199" s="18">
        <v>16.25</v>
      </c>
      <c r="I199" s="18">
        <v>130</v>
      </c>
      <c r="J199" s="17">
        <v>45260</v>
      </c>
      <c r="K199" s="7" t="str">
        <f>VLOOKUP(B199,'[3]17.06.2022'!C$13:AO$1379,39,0)</f>
        <v xml:space="preserve">НИ-МТР Реализация </v>
      </c>
    </row>
    <row r="200" spans="1:11" s="7" customFormat="1" ht="18" customHeight="1" x14ac:dyDescent="0.25">
      <c r="A200" s="14">
        <v>197</v>
      </c>
      <c r="B200" s="14" t="str">
        <f t="shared" si="3"/>
        <v>10086471I00000033112</v>
      </c>
      <c r="C200" s="19" t="s">
        <v>160</v>
      </c>
      <c r="D200" s="20">
        <v>10086471</v>
      </c>
      <c r="E200" s="22" t="s">
        <v>1260</v>
      </c>
      <c r="F200" s="20" t="s">
        <v>5</v>
      </c>
      <c r="G200" s="21">
        <v>12</v>
      </c>
      <c r="H200" s="18">
        <v>5.93</v>
      </c>
      <c r="I200" s="18">
        <v>71.16</v>
      </c>
      <c r="J200" s="17">
        <v>45260</v>
      </c>
      <c r="K200" s="7" t="str">
        <f>VLOOKUP(B200,'[3]17.06.2022'!C$13:AO$1379,39,0)</f>
        <v xml:space="preserve">НИ-МТР Реализация </v>
      </c>
    </row>
    <row r="201" spans="1:11" s="7" customFormat="1" ht="18" customHeight="1" x14ac:dyDescent="0.25">
      <c r="A201" s="14">
        <v>198</v>
      </c>
      <c r="B201" s="14" t="str">
        <f t="shared" si="3"/>
        <v>10086473I00000033252</v>
      </c>
      <c r="C201" s="19" t="s">
        <v>161</v>
      </c>
      <c r="D201" s="20">
        <v>10086473</v>
      </c>
      <c r="E201" s="22" t="s">
        <v>1261</v>
      </c>
      <c r="F201" s="20" t="s">
        <v>5</v>
      </c>
      <c r="G201" s="21">
        <v>52</v>
      </c>
      <c r="H201" s="18">
        <v>38.450000000000003</v>
      </c>
      <c r="I201" s="18">
        <v>1999.4</v>
      </c>
      <c r="J201" s="17">
        <v>45260</v>
      </c>
      <c r="K201" s="7" t="str">
        <f>VLOOKUP(B201,'[3]17.06.2022'!C$13:AO$1379,39,0)</f>
        <v xml:space="preserve">НИ-МТР Реализация </v>
      </c>
    </row>
    <row r="202" spans="1:11" s="7" customFormat="1" ht="18" customHeight="1" x14ac:dyDescent="0.25">
      <c r="A202" s="14">
        <v>199</v>
      </c>
      <c r="B202" s="14" t="str">
        <f t="shared" si="3"/>
        <v>10086482I0000003338</v>
      </c>
      <c r="C202" s="19" t="s">
        <v>162</v>
      </c>
      <c r="D202" s="20">
        <v>10086482</v>
      </c>
      <c r="E202" s="22" t="s">
        <v>1262</v>
      </c>
      <c r="F202" s="20" t="s">
        <v>5</v>
      </c>
      <c r="G202" s="21">
        <v>8</v>
      </c>
      <c r="H202" s="18">
        <v>50.05</v>
      </c>
      <c r="I202" s="18">
        <v>400.4</v>
      </c>
      <c r="J202" s="17">
        <v>45260</v>
      </c>
      <c r="K202" s="7" t="str">
        <f>VLOOKUP(B202,'[3]17.06.2022'!C$13:AO$1379,39,0)</f>
        <v xml:space="preserve">НИ-МТР Реализация </v>
      </c>
    </row>
    <row r="203" spans="1:11" s="7" customFormat="1" ht="18" customHeight="1" x14ac:dyDescent="0.25">
      <c r="A203" s="14">
        <v>200</v>
      </c>
      <c r="B203" s="14" t="str">
        <f t="shared" si="3"/>
        <v>10086482I00000033416</v>
      </c>
      <c r="C203" s="19" t="s">
        <v>162</v>
      </c>
      <c r="D203" s="20">
        <v>10086482</v>
      </c>
      <c r="E203" s="22" t="s">
        <v>1263</v>
      </c>
      <c r="F203" s="20" t="s">
        <v>5</v>
      </c>
      <c r="G203" s="21">
        <v>16</v>
      </c>
      <c r="H203" s="18">
        <v>72.209999999999994</v>
      </c>
      <c r="I203" s="18">
        <v>1155.3599999999999</v>
      </c>
      <c r="J203" s="17">
        <v>45260</v>
      </c>
      <c r="K203" s="7" t="str">
        <f>VLOOKUP(B203,'[3]17.06.2022'!C$13:AO$1379,39,0)</f>
        <v xml:space="preserve">НИ-МТР Реализация </v>
      </c>
    </row>
    <row r="204" spans="1:11" s="7" customFormat="1" ht="18" customHeight="1" x14ac:dyDescent="0.25">
      <c r="A204" s="14">
        <v>201</v>
      </c>
      <c r="B204" s="14" t="str">
        <f t="shared" si="3"/>
        <v>10086541I00000033512</v>
      </c>
      <c r="C204" s="19" t="s">
        <v>163</v>
      </c>
      <c r="D204" s="20">
        <v>10086541</v>
      </c>
      <c r="E204" s="22" t="s">
        <v>1264</v>
      </c>
      <c r="F204" s="20" t="s">
        <v>5</v>
      </c>
      <c r="G204" s="21">
        <v>12</v>
      </c>
      <c r="H204" s="18">
        <v>35.04</v>
      </c>
      <c r="I204" s="18">
        <v>420.48</v>
      </c>
      <c r="J204" s="17">
        <v>45260</v>
      </c>
      <c r="K204" s="7" t="str">
        <f>VLOOKUP(B204,'[3]17.06.2022'!C$13:AO$1379,39,0)</f>
        <v xml:space="preserve">НИ-МТР Реализация </v>
      </c>
    </row>
    <row r="205" spans="1:11" s="7" customFormat="1" ht="18" customHeight="1" x14ac:dyDescent="0.25">
      <c r="A205" s="14">
        <v>202</v>
      </c>
      <c r="B205" s="14" t="str">
        <f t="shared" si="3"/>
        <v>10086629I00000033680</v>
      </c>
      <c r="C205" s="19" t="s">
        <v>164</v>
      </c>
      <c r="D205" s="20">
        <v>10086629</v>
      </c>
      <c r="E205" s="22" t="s">
        <v>1265</v>
      </c>
      <c r="F205" s="20" t="s">
        <v>5</v>
      </c>
      <c r="G205" s="21">
        <v>80</v>
      </c>
      <c r="H205" s="18">
        <v>4.87</v>
      </c>
      <c r="I205" s="18">
        <v>389.6</v>
      </c>
      <c r="J205" s="17">
        <v>45260</v>
      </c>
      <c r="K205" s="7" t="str">
        <f>VLOOKUP(B205,'[3]17.06.2022'!C$13:AO$1379,39,0)</f>
        <v xml:space="preserve">НИ-МТР Реализация </v>
      </c>
    </row>
    <row r="206" spans="1:11" s="7" customFormat="1" ht="18" customHeight="1" x14ac:dyDescent="0.25">
      <c r="A206" s="14">
        <v>203</v>
      </c>
      <c r="B206" s="14" t="str">
        <f t="shared" si="3"/>
        <v>10086630I00000033780</v>
      </c>
      <c r="C206" s="19" t="s">
        <v>165</v>
      </c>
      <c r="D206" s="20">
        <v>10086630</v>
      </c>
      <c r="E206" s="22" t="s">
        <v>1266</v>
      </c>
      <c r="F206" s="20" t="s">
        <v>5</v>
      </c>
      <c r="G206" s="21">
        <v>80</v>
      </c>
      <c r="H206" s="18">
        <v>2.61</v>
      </c>
      <c r="I206" s="18">
        <v>208.8</v>
      </c>
      <c r="J206" s="17">
        <v>45260</v>
      </c>
      <c r="K206" s="7" t="str">
        <f>VLOOKUP(B206,'[3]17.06.2022'!C$13:AO$1379,39,0)</f>
        <v xml:space="preserve">НИ-МТР Реализация </v>
      </c>
    </row>
    <row r="207" spans="1:11" s="7" customFormat="1" ht="18" customHeight="1" x14ac:dyDescent="0.25">
      <c r="A207" s="14">
        <v>204</v>
      </c>
      <c r="B207" s="14" t="str">
        <f t="shared" si="3"/>
        <v>10086631I00000033880</v>
      </c>
      <c r="C207" s="19" t="s">
        <v>166</v>
      </c>
      <c r="D207" s="20">
        <v>10086631</v>
      </c>
      <c r="E207" s="22" t="s">
        <v>1267</v>
      </c>
      <c r="F207" s="20" t="s">
        <v>5</v>
      </c>
      <c r="G207" s="21">
        <v>80</v>
      </c>
      <c r="H207" s="18">
        <v>2.86</v>
      </c>
      <c r="I207" s="18">
        <v>228.8</v>
      </c>
      <c r="J207" s="17">
        <v>45260</v>
      </c>
      <c r="K207" s="7" t="str">
        <f>VLOOKUP(B207,'[3]17.06.2022'!C$13:AO$1379,39,0)</f>
        <v xml:space="preserve">НИ-МТР Реализация </v>
      </c>
    </row>
    <row r="208" spans="1:11" s="7" customFormat="1" ht="18" customHeight="1" x14ac:dyDescent="0.25">
      <c r="A208" s="14">
        <v>205</v>
      </c>
      <c r="B208" s="14" t="str">
        <f t="shared" si="3"/>
        <v>10086632I00000033916</v>
      </c>
      <c r="C208" s="19" t="s">
        <v>167</v>
      </c>
      <c r="D208" s="20">
        <v>10086632</v>
      </c>
      <c r="E208" s="22" t="s">
        <v>1268</v>
      </c>
      <c r="F208" s="20" t="s">
        <v>5</v>
      </c>
      <c r="G208" s="21">
        <v>16</v>
      </c>
      <c r="H208" s="18">
        <v>0.56999999999999995</v>
      </c>
      <c r="I208" s="18">
        <v>9.1199999999999992</v>
      </c>
      <c r="J208" s="17">
        <v>45260</v>
      </c>
      <c r="K208" s="7" t="str">
        <f>VLOOKUP(B208,'[3]17.06.2022'!C$13:AO$1379,39,0)</f>
        <v xml:space="preserve">НИ-МТР Реализация </v>
      </c>
    </row>
    <row r="209" spans="1:11" s="7" customFormat="1" ht="18" customHeight="1" x14ac:dyDescent="0.25">
      <c r="A209" s="14">
        <v>206</v>
      </c>
      <c r="B209" s="14" t="str">
        <f t="shared" si="3"/>
        <v>10086633I00000034080</v>
      </c>
      <c r="C209" s="19" t="s">
        <v>168</v>
      </c>
      <c r="D209" s="20">
        <v>10086633</v>
      </c>
      <c r="E209" s="22" t="s">
        <v>1269</v>
      </c>
      <c r="F209" s="20" t="s">
        <v>5</v>
      </c>
      <c r="G209" s="21">
        <v>80</v>
      </c>
      <c r="H209" s="18">
        <v>0.75</v>
      </c>
      <c r="I209" s="18">
        <v>60</v>
      </c>
      <c r="J209" s="17">
        <v>45260</v>
      </c>
      <c r="K209" s="7" t="str">
        <f>VLOOKUP(B209,'[3]17.06.2022'!C$13:AO$1379,39,0)</f>
        <v xml:space="preserve">НИ-МТР Реализация </v>
      </c>
    </row>
    <row r="210" spans="1:11" s="7" customFormat="1" ht="18" customHeight="1" x14ac:dyDescent="0.25">
      <c r="A210" s="14">
        <v>207</v>
      </c>
      <c r="B210" s="14" t="str">
        <f t="shared" si="3"/>
        <v>10086634I00000034156</v>
      </c>
      <c r="C210" s="19" t="s">
        <v>169</v>
      </c>
      <c r="D210" s="20">
        <v>10086634</v>
      </c>
      <c r="E210" s="22" t="s">
        <v>1270</v>
      </c>
      <c r="F210" s="20" t="s">
        <v>5</v>
      </c>
      <c r="G210" s="21">
        <v>56</v>
      </c>
      <c r="H210" s="18">
        <v>0.65</v>
      </c>
      <c r="I210" s="18">
        <v>36.4</v>
      </c>
      <c r="J210" s="17">
        <v>45260</v>
      </c>
      <c r="K210" s="7" t="str">
        <f>VLOOKUP(B210,'[3]17.06.2022'!C$13:AO$1379,39,0)</f>
        <v xml:space="preserve">НИ-МТР Реализация </v>
      </c>
    </row>
    <row r="211" spans="1:11" s="7" customFormat="1" ht="18" customHeight="1" x14ac:dyDescent="0.25">
      <c r="A211" s="14">
        <v>208</v>
      </c>
      <c r="B211" s="14" t="str">
        <f t="shared" si="3"/>
        <v>10086635I00000034280</v>
      </c>
      <c r="C211" s="19" t="s">
        <v>170</v>
      </c>
      <c r="D211" s="20">
        <v>10086635</v>
      </c>
      <c r="E211" s="22" t="s">
        <v>1271</v>
      </c>
      <c r="F211" s="20" t="s">
        <v>5</v>
      </c>
      <c r="G211" s="21">
        <v>80</v>
      </c>
      <c r="H211" s="18">
        <v>0.78</v>
      </c>
      <c r="I211" s="18">
        <v>62.4</v>
      </c>
      <c r="J211" s="17">
        <v>45260</v>
      </c>
      <c r="K211" s="7" t="str">
        <f>VLOOKUP(B211,'[3]17.06.2022'!C$13:AO$1379,39,0)</f>
        <v xml:space="preserve">НИ-МТР Реализация </v>
      </c>
    </row>
    <row r="212" spans="1:11" s="7" customFormat="1" ht="18" customHeight="1" x14ac:dyDescent="0.25">
      <c r="A212" s="14">
        <v>209</v>
      </c>
      <c r="B212" s="14" t="str">
        <f t="shared" si="3"/>
        <v>10086636I00000034316</v>
      </c>
      <c r="C212" s="19" t="s">
        <v>171</v>
      </c>
      <c r="D212" s="20">
        <v>10086636</v>
      </c>
      <c r="E212" s="22" t="s">
        <v>1272</v>
      </c>
      <c r="F212" s="20" t="s">
        <v>5</v>
      </c>
      <c r="G212" s="21">
        <v>16</v>
      </c>
      <c r="H212" s="18">
        <v>0.63</v>
      </c>
      <c r="I212" s="18">
        <v>10.08</v>
      </c>
      <c r="J212" s="17">
        <v>45260</v>
      </c>
      <c r="K212" s="7" t="str">
        <f>VLOOKUP(B212,'[3]17.06.2022'!C$13:AO$1379,39,0)</f>
        <v xml:space="preserve">НИ-МТР Реализация </v>
      </c>
    </row>
    <row r="213" spans="1:11" s="7" customFormat="1" ht="18" customHeight="1" x14ac:dyDescent="0.25">
      <c r="A213" s="14">
        <v>210</v>
      </c>
      <c r="B213" s="14" t="str">
        <f t="shared" si="3"/>
        <v>10086642I00000034580</v>
      </c>
      <c r="C213" s="19" t="s">
        <v>172</v>
      </c>
      <c r="D213" s="20">
        <v>10086642</v>
      </c>
      <c r="E213" s="22" t="s">
        <v>1273</v>
      </c>
      <c r="F213" s="20" t="s">
        <v>5</v>
      </c>
      <c r="G213" s="21">
        <v>80</v>
      </c>
      <c r="H213" s="18">
        <v>2.48</v>
      </c>
      <c r="I213" s="18">
        <v>198.4</v>
      </c>
      <c r="J213" s="17">
        <v>45260</v>
      </c>
      <c r="K213" s="7" t="str">
        <f>VLOOKUP(B213,'[3]17.06.2022'!C$13:AO$1379,39,0)</f>
        <v xml:space="preserve">НИ-МТР Реализация </v>
      </c>
    </row>
    <row r="214" spans="1:11" s="7" customFormat="1" ht="18" customHeight="1" x14ac:dyDescent="0.25">
      <c r="A214" s="14">
        <v>211</v>
      </c>
      <c r="B214" s="14" t="str">
        <f t="shared" si="3"/>
        <v>10086643I00000034680</v>
      </c>
      <c r="C214" s="19" t="s">
        <v>173</v>
      </c>
      <c r="D214" s="20">
        <v>10086643</v>
      </c>
      <c r="E214" s="22" t="s">
        <v>1274</v>
      </c>
      <c r="F214" s="20" t="s">
        <v>5</v>
      </c>
      <c r="G214" s="21">
        <v>80</v>
      </c>
      <c r="H214" s="18">
        <v>2.58</v>
      </c>
      <c r="I214" s="18">
        <v>206.4</v>
      </c>
      <c r="J214" s="17">
        <v>45260</v>
      </c>
      <c r="K214" s="7" t="str">
        <f>VLOOKUP(B214,'[3]17.06.2022'!C$13:AO$1379,39,0)</f>
        <v xml:space="preserve">НИ-МТР Реализация </v>
      </c>
    </row>
    <row r="215" spans="1:11" s="7" customFormat="1" ht="34.5" customHeight="1" x14ac:dyDescent="0.25">
      <c r="A215" s="14">
        <v>212</v>
      </c>
      <c r="B215" s="14" t="str">
        <f t="shared" si="3"/>
        <v>10086627I00000034780</v>
      </c>
      <c r="C215" s="19" t="s">
        <v>174</v>
      </c>
      <c r="D215" s="20">
        <v>10086627</v>
      </c>
      <c r="E215" s="22" t="s">
        <v>1275</v>
      </c>
      <c r="F215" s="20" t="s">
        <v>5</v>
      </c>
      <c r="G215" s="21">
        <v>80</v>
      </c>
      <c r="H215" s="18">
        <v>2.38</v>
      </c>
      <c r="I215" s="18">
        <v>190.4</v>
      </c>
      <c r="J215" s="17">
        <v>45260</v>
      </c>
      <c r="K215" s="7" t="str">
        <f>VLOOKUP(B215,'[3]17.06.2022'!C$13:AO$1379,39,0)</f>
        <v xml:space="preserve">НИ-МТР Реализация </v>
      </c>
    </row>
    <row r="216" spans="1:11" s="7" customFormat="1" ht="34.5" customHeight="1" x14ac:dyDescent="0.25">
      <c r="A216" s="14">
        <v>213</v>
      </c>
      <c r="B216" s="14" t="str">
        <f t="shared" si="3"/>
        <v>10088597I00000035048</v>
      </c>
      <c r="C216" s="19" t="s">
        <v>175</v>
      </c>
      <c r="D216" s="20">
        <v>10088597</v>
      </c>
      <c r="E216" s="22" t="s">
        <v>1276</v>
      </c>
      <c r="F216" s="20" t="s">
        <v>6</v>
      </c>
      <c r="G216" s="21">
        <v>48</v>
      </c>
      <c r="H216" s="18">
        <v>294.43</v>
      </c>
      <c r="I216" s="18">
        <v>14132.64</v>
      </c>
      <c r="J216" s="17">
        <v>45260</v>
      </c>
      <c r="K216" s="7" t="str">
        <f>VLOOKUP(B216,'[3]17.06.2022'!C$13:AO$1379,39,0)</f>
        <v xml:space="preserve">НИ-МТР Реализация </v>
      </c>
    </row>
    <row r="217" spans="1:11" s="7" customFormat="1" ht="34.5" customHeight="1" x14ac:dyDescent="0.25">
      <c r="A217" s="14">
        <v>214</v>
      </c>
      <c r="B217" s="14" t="str">
        <f t="shared" si="3"/>
        <v>10088599I00000035112</v>
      </c>
      <c r="C217" s="19" t="s">
        <v>176</v>
      </c>
      <c r="D217" s="20">
        <v>10088599</v>
      </c>
      <c r="E217" s="22" t="s">
        <v>1277</v>
      </c>
      <c r="F217" s="20" t="s">
        <v>6</v>
      </c>
      <c r="G217" s="21">
        <v>12</v>
      </c>
      <c r="H217" s="18">
        <v>218.23</v>
      </c>
      <c r="I217" s="18">
        <v>2618.7600000000002</v>
      </c>
      <c r="J217" s="17">
        <v>45260</v>
      </c>
      <c r="K217" s="7" t="str">
        <f>VLOOKUP(B217,'[3]17.06.2022'!C$13:AO$1379,39,0)</f>
        <v xml:space="preserve">НИ-МТР Реализация </v>
      </c>
    </row>
    <row r="218" spans="1:11" s="7" customFormat="1" ht="34.5" customHeight="1" x14ac:dyDescent="0.25">
      <c r="A218" s="14">
        <v>215</v>
      </c>
      <c r="B218" s="14" t="str">
        <f t="shared" si="3"/>
        <v>10088601I00000035232</v>
      </c>
      <c r="C218" s="19" t="s">
        <v>19</v>
      </c>
      <c r="D218" s="20">
        <v>10088601</v>
      </c>
      <c r="E218" s="22" t="s">
        <v>1278</v>
      </c>
      <c r="F218" s="20" t="s">
        <v>6</v>
      </c>
      <c r="G218" s="21">
        <v>32</v>
      </c>
      <c r="H218" s="18">
        <v>321.66000000000003</v>
      </c>
      <c r="I218" s="18">
        <v>10293.120000000001</v>
      </c>
      <c r="J218" s="17">
        <v>45260</v>
      </c>
      <c r="K218" s="7" t="str">
        <f>VLOOKUP(B218,'[3]17.06.2022'!C$13:AO$1379,39,0)</f>
        <v xml:space="preserve">НИ-МТР Реализация </v>
      </c>
    </row>
    <row r="219" spans="1:11" s="7" customFormat="1" ht="34.5" customHeight="1" x14ac:dyDescent="0.25">
      <c r="A219" s="14">
        <v>216</v>
      </c>
      <c r="B219" s="14" t="str">
        <f t="shared" si="3"/>
        <v>10088601I00000035395</v>
      </c>
      <c r="C219" s="19" t="s">
        <v>19</v>
      </c>
      <c r="D219" s="20">
        <v>10088601</v>
      </c>
      <c r="E219" s="22" t="s">
        <v>1279</v>
      </c>
      <c r="F219" s="20" t="s">
        <v>6</v>
      </c>
      <c r="G219" s="21">
        <v>95</v>
      </c>
      <c r="H219" s="18">
        <v>273.99</v>
      </c>
      <c r="I219" s="18">
        <v>26029.05</v>
      </c>
      <c r="J219" s="17">
        <v>45260</v>
      </c>
      <c r="K219" s="7" t="str">
        <f>VLOOKUP(B219,'[3]17.06.2022'!C$13:AO$1379,39,0)</f>
        <v xml:space="preserve">НИ-МТР Реализация </v>
      </c>
    </row>
    <row r="220" spans="1:11" s="7" customFormat="1" ht="40.5" customHeight="1" x14ac:dyDescent="0.25">
      <c r="A220" s="14">
        <v>217</v>
      </c>
      <c r="B220" s="14" t="str">
        <f t="shared" si="3"/>
        <v>10088609I00000035716</v>
      </c>
      <c r="C220" s="19" t="s">
        <v>177</v>
      </c>
      <c r="D220" s="20">
        <v>10088609</v>
      </c>
      <c r="E220" s="22" t="s">
        <v>1280</v>
      </c>
      <c r="F220" s="20" t="s">
        <v>6</v>
      </c>
      <c r="G220" s="21">
        <v>16</v>
      </c>
      <c r="H220" s="18">
        <v>318.82</v>
      </c>
      <c r="I220" s="18">
        <v>5101.12</v>
      </c>
      <c r="J220" s="17">
        <v>45260</v>
      </c>
      <c r="K220" s="7" t="str">
        <f>VLOOKUP(B220,'[3]17.06.2022'!C$13:AO$1379,39,0)</f>
        <v xml:space="preserve">НИ-МТР Реализация </v>
      </c>
    </row>
    <row r="221" spans="1:11" s="7" customFormat="1" ht="18.75" customHeight="1" x14ac:dyDescent="0.25">
      <c r="A221" s="14">
        <v>218</v>
      </c>
      <c r="B221" s="14" t="str">
        <f t="shared" si="3"/>
        <v>50057210I0000003803</v>
      </c>
      <c r="C221" s="19" t="s">
        <v>178</v>
      </c>
      <c r="D221" s="20">
        <v>50057210</v>
      </c>
      <c r="E221" s="22" t="s">
        <v>1281</v>
      </c>
      <c r="F221" s="20" t="s">
        <v>5</v>
      </c>
      <c r="G221" s="21">
        <v>3</v>
      </c>
      <c r="H221" s="18">
        <v>42.45</v>
      </c>
      <c r="I221" s="18">
        <v>127.35</v>
      </c>
      <c r="J221" s="17">
        <v>45260</v>
      </c>
      <c r="K221" s="7" t="str">
        <f>VLOOKUP(B221,'[3]17.06.2022'!C$13:AO$1379,39,0)</f>
        <v xml:space="preserve">НИ-МТР Реализация </v>
      </c>
    </row>
    <row r="222" spans="1:11" s="7" customFormat="1" ht="18.75" customHeight="1" x14ac:dyDescent="0.25">
      <c r="A222" s="14">
        <v>219</v>
      </c>
      <c r="B222" s="14" t="str">
        <f t="shared" si="3"/>
        <v>50057209I0000003814</v>
      </c>
      <c r="C222" s="19" t="s">
        <v>179</v>
      </c>
      <c r="D222" s="20">
        <v>50057209</v>
      </c>
      <c r="E222" s="22" t="s">
        <v>1282</v>
      </c>
      <c r="F222" s="20" t="s">
        <v>5</v>
      </c>
      <c r="G222" s="21">
        <v>4</v>
      </c>
      <c r="H222" s="18">
        <v>325.83</v>
      </c>
      <c r="I222" s="18">
        <v>1303.32</v>
      </c>
      <c r="J222" s="17">
        <v>45260</v>
      </c>
      <c r="K222" s="7" t="str">
        <f>VLOOKUP(B222,'[3]17.06.2022'!C$13:AO$1379,39,0)</f>
        <v xml:space="preserve">НИ-МТР Реализация </v>
      </c>
    </row>
    <row r="223" spans="1:11" s="7" customFormat="1" ht="18.75" customHeight="1" x14ac:dyDescent="0.25">
      <c r="A223" s="14">
        <v>220</v>
      </c>
      <c r="B223" s="14" t="str">
        <f t="shared" si="3"/>
        <v>50057298I0000003826</v>
      </c>
      <c r="C223" s="19" t="s">
        <v>180</v>
      </c>
      <c r="D223" s="20">
        <v>50057298</v>
      </c>
      <c r="E223" s="22" t="s">
        <v>1283</v>
      </c>
      <c r="F223" s="20" t="s">
        <v>5</v>
      </c>
      <c r="G223" s="21">
        <v>6</v>
      </c>
      <c r="H223" s="18">
        <v>70.180000000000007</v>
      </c>
      <c r="I223" s="18">
        <v>421.08</v>
      </c>
      <c r="J223" s="17">
        <v>45260</v>
      </c>
      <c r="K223" s="7" t="str">
        <f>VLOOKUP(B223,'[3]17.06.2022'!C$13:AO$1379,39,0)</f>
        <v xml:space="preserve">НИ-МТР Реализация </v>
      </c>
    </row>
    <row r="224" spans="1:11" s="7" customFormat="1" ht="18.75" customHeight="1" x14ac:dyDescent="0.25">
      <c r="A224" s="14">
        <v>221</v>
      </c>
      <c r="B224" s="14" t="str">
        <f t="shared" si="3"/>
        <v>50057489I0000003834</v>
      </c>
      <c r="C224" s="19" t="s">
        <v>181</v>
      </c>
      <c r="D224" s="20">
        <v>50057489</v>
      </c>
      <c r="E224" s="22" t="s">
        <v>1284</v>
      </c>
      <c r="F224" s="20" t="s">
        <v>5</v>
      </c>
      <c r="G224" s="21">
        <v>4</v>
      </c>
      <c r="H224" s="18">
        <v>17.54</v>
      </c>
      <c r="I224" s="18">
        <v>70.16</v>
      </c>
      <c r="J224" s="17">
        <v>45260</v>
      </c>
      <c r="K224" s="7" t="str">
        <f>VLOOKUP(B224,'[3]17.06.2022'!C$13:AO$1379,39,0)</f>
        <v xml:space="preserve">НИ-МТР Реализация </v>
      </c>
    </row>
    <row r="225" spans="1:11" s="7" customFormat="1" ht="18.75" customHeight="1" x14ac:dyDescent="0.25">
      <c r="A225" s="14">
        <v>222</v>
      </c>
      <c r="B225" s="14" t="str">
        <f t="shared" si="3"/>
        <v>50057490I0000003844</v>
      </c>
      <c r="C225" s="19" t="s">
        <v>182</v>
      </c>
      <c r="D225" s="20">
        <v>50057490</v>
      </c>
      <c r="E225" s="22" t="s">
        <v>1285</v>
      </c>
      <c r="F225" s="20" t="s">
        <v>5</v>
      </c>
      <c r="G225" s="21">
        <v>4</v>
      </c>
      <c r="H225" s="18">
        <v>48.3</v>
      </c>
      <c r="I225" s="18">
        <v>193.2</v>
      </c>
      <c r="J225" s="17">
        <v>45260</v>
      </c>
      <c r="K225" s="7" t="str">
        <f>VLOOKUP(B225,'[3]17.06.2022'!C$13:AO$1379,39,0)</f>
        <v xml:space="preserve">НИ-МТР Реализация </v>
      </c>
    </row>
    <row r="226" spans="1:11" s="7" customFormat="1" ht="18.75" customHeight="1" x14ac:dyDescent="0.25">
      <c r="A226" s="14">
        <v>223</v>
      </c>
      <c r="B226" s="14" t="str">
        <f t="shared" si="3"/>
        <v>50057490I00000038533</v>
      </c>
      <c r="C226" s="19" t="s">
        <v>182</v>
      </c>
      <c r="D226" s="20">
        <v>50057490</v>
      </c>
      <c r="E226" s="22" t="s">
        <v>1286</v>
      </c>
      <c r="F226" s="20" t="s">
        <v>5</v>
      </c>
      <c r="G226" s="21">
        <v>33</v>
      </c>
      <c r="H226" s="18">
        <v>12.91</v>
      </c>
      <c r="I226" s="18">
        <v>426.03</v>
      </c>
      <c r="J226" s="17">
        <v>45260</v>
      </c>
      <c r="K226" s="7" t="str">
        <f>VLOOKUP(B226,'[3]17.06.2022'!C$13:AO$1379,39,0)</f>
        <v xml:space="preserve">НИ-МТР Реализация </v>
      </c>
    </row>
    <row r="227" spans="1:11" s="7" customFormat="1" ht="18.75" customHeight="1" x14ac:dyDescent="0.25">
      <c r="A227" s="14">
        <v>224</v>
      </c>
      <c r="B227" s="14" t="str">
        <f t="shared" si="3"/>
        <v>50057490I00000038642</v>
      </c>
      <c r="C227" s="19" t="s">
        <v>182</v>
      </c>
      <c r="D227" s="20">
        <v>50057490</v>
      </c>
      <c r="E227" s="22" t="s">
        <v>1287</v>
      </c>
      <c r="F227" s="20" t="s">
        <v>5</v>
      </c>
      <c r="G227" s="21">
        <v>42</v>
      </c>
      <c r="H227" s="18">
        <v>11.63</v>
      </c>
      <c r="I227" s="18">
        <v>488.46</v>
      </c>
      <c r="J227" s="17">
        <v>45260</v>
      </c>
      <c r="K227" s="7" t="str">
        <f>VLOOKUP(B227,'[3]17.06.2022'!C$13:AO$1379,39,0)</f>
        <v xml:space="preserve">НИ-МТР Реализация </v>
      </c>
    </row>
    <row r="228" spans="1:11" s="7" customFormat="1" ht="18.75" customHeight="1" x14ac:dyDescent="0.25">
      <c r="A228" s="14">
        <v>225</v>
      </c>
      <c r="B228" s="14" t="str">
        <f t="shared" si="3"/>
        <v>50057490I00000038733</v>
      </c>
      <c r="C228" s="19" t="s">
        <v>182</v>
      </c>
      <c r="D228" s="20">
        <v>50057490</v>
      </c>
      <c r="E228" s="22" t="s">
        <v>1288</v>
      </c>
      <c r="F228" s="20" t="s">
        <v>5</v>
      </c>
      <c r="G228" s="21">
        <v>33</v>
      </c>
      <c r="H228" s="18">
        <v>19.89</v>
      </c>
      <c r="I228" s="18">
        <v>656.37</v>
      </c>
      <c r="J228" s="17">
        <v>45260</v>
      </c>
      <c r="K228" s="7" t="str">
        <f>VLOOKUP(B228,'[3]17.06.2022'!C$13:AO$1379,39,0)</f>
        <v xml:space="preserve">НИ-МТР Реализация </v>
      </c>
    </row>
    <row r="229" spans="1:11" s="7" customFormat="1" ht="18.75" customHeight="1" x14ac:dyDescent="0.25">
      <c r="A229" s="14">
        <v>226</v>
      </c>
      <c r="B229" s="14" t="str">
        <f t="shared" si="3"/>
        <v>50057490I00000038835</v>
      </c>
      <c r="C229" s="19" t="s">
        <v>182</v>
      </c>
      <c r="D229" s="20">
        <v>50057490</v>
      </c>
      <c r="E229" s="22" t="s">
        <v>1289</v>
      </c>
      <c r="F229" s="20" t="s">
        <v>5</v>
      </c>
      <c r="G229" s="21">
        <v>35</v>
      </c>
      <c r="H229" s="18">
        <v>18.760000000000002</v>
      </c>
      <c r="I229" s="18">
        <v>656.6</v>
      </c>
      <c r="J229" s="17">
        <v>45260</v>
      </c>
      <c r="K229" s="7" t="str">
        <f>VLOOKUP(B229,'[3]17.06.2022'!C$13:AO$1379,39,0)</f>
        <v xml:space="preserve">НИ-МТР Реализация </v>
      </c>
    </row>
    <row r="230" spans="1:11" s="7" customFormat="1" ht="18.75" customHeight="1" x14ac:dyDescent="0.25">
      <c r="A230" s="14">
        <v>227</v>
      </c>
      <c r="B230" s="14" t="str">
        <f t="shared" si="3"/>
        <v>50057638I0000003896</v>
      </c>
      <c r="C230" s="19" t="s">
        <v>183</v>
      </c>
      <c r="D230" s="20">
        <v>50057638</v>
      </c>
      <c r="E230" s="22" t="s">
        <v>1290</v>
      </c>
      <c r="F230" s="20" t="s">
        <v>5</v>
      </c>
      <c r="G230" s="21">
        <v>6</v>
      </c>
      <c r="H230" s="18">
        <v>17.170000000000002</v>
      </c>
      <c r="I230" s="18">
        <v>103.02</v>
      </c>
      <c r="J230" s="17">
        <v>45260</v>
      </c>
      <c r="K230" s="7" t="str">
        <f>VLOOKUP(B230,'[3]17.06.2022'!C$13:AO$1379,39,0)</f>
        <v xml:space="preserve">НИ-МТР Реализация </v>
      </c>
    </row>
    <row r="231" spans="1:11" s="7" customFormat="1" ht="18.75" customHeight="1" x14ac:dyDescent="0.25">
      <c r="A231" s="14">
        <v>228</v>
      </c>
      <c r="B231" s="14" t="str">
        <f t="shared" si="3"/>
        <v>50057813I00000039427</v>
      </c>
      <c r="C231" s="19" t="s">
        <v>37</v>
      </c>
      <c r="D231" s="20">
        <v>50057813</v>
      </c>
      <c r="E231" s="22" t="s">
        <v>1291</v>
      </c>
      <c r="F231" s="20" t="s">
        <v>5</v>
      </c>
      <c r="G231" s="21">
        <v>27</v>
      </c>
      <c r="H231" s="18">
        <v>51.12</v>
      </c>
      <c r="I231" s="18">
        <v>1380.24</v>
      </c>
      <c r="J231" s="17">
        <v>45260</v>
      </c>
      <c r="K231" s="7" t="str">
        <f>VLOOKUP(B231,'[3]17.06.2022'!C$13:AO$1379,39,0)</f>
        <v xml:space="preserve">НИ-МТР Реализация </v>
      </c>
    </row>
    <row r="232" spans="1:11" s="7" customFormat="1" ht="18.75" customHeight="1" x14ac:dyDescent="0.25">
      <c r="A232" s="14">
        <v>229</v>
      </c>
      <c r="B232" s="14" t="str">
        <f t="shared" si="3"/>
        <v>50057857I0000003952</v>
      </c>
      <c r="C232" s="19" t="s">
        <v>184</v>
      </c>
      <c r="D232" s="20">
        <v>50057857</v>
      </c>
      <c r="E232" s="22" t="s">
        <v>1292</v>
      </c>
      <c r="F232" s="20" t="s">
        <v>5</v>
      </c>
      <c r="G232" s="21">
        <v>2</v>
      </c>
      <c r="H232" s="18">
        <v>331.63</v>
      </c>
      <c r="I232" s="18">
        <v>663.26</v>
      </c>
      <c r="J232" s="17">
        <v>45260</v>
      </c>
      <c r="K232" s="7" t="str">
        <f>VLOOKUP(B232,'[3]17.06.2022'!C$13:AO$1379,39,0)</f>
        <v xml:space="preserve">НИ-МТР Реализация </v>
      </c>
    </row>
    <row r="233" spans="1:11" s="7" customFormat="1" ht="18.75" customHeight="1" x14ac:dyDescent="0.25">
      <c r="A233" s="14">
        <v>230</v>
      </c>
      <c r="B233" s="14" t="str">
        <f t="shared" si="3"/>
        <v>50057873I0000003966</v>
      </c>
      <c r="C233" s="19" t="s">
        <v>185</v>
      </c>
      <c r="D233" s="20">
        <v>50057873</v>
      </c>
      <c r="E233" s="22" t="s">
        <v>1293</v>
      </c>
      <c r="F233" s="20" t="s">
        <v>5</v>
      </c>
      <c r="G233" s="21">
        <v>6</v>
      </c>
      <c r="H233" s="18">
        <v>60.08</v>
      </c>
      <c r="I233" s="18">
        <v>360.48</v>
      </c>
      <c r="J233" s="17">
        <v>45260</v>
      </c>
      <c r="K233" s="7" t="str">
        <f>VLOOKUP(B233,'[3]17.06.2022'!C$13:AO$1379,39,0)</f>
        <v xml:space="preserve">НИ-МТР Реализация </v>
      </c>
    </row>
    <row r="234" spans="1:11" s="7" customFormat="1" ht="18.75" customHeight="1" x14ac:dyDescent="0.25">
      <c r="A234" s="14">
        <v>231</v>
      </c>
      <c r="B234" s="14" t="str">
        <f t="shared" si="3"/>
        <v>50057874I0000003977</v>
      </c>
      <c r="C234" s="19" t="s">
        <v>186</v>
      </c>
      <c r="D234" s="20">
        <v>50057874</v>
      </c>
      <c r="E234" s="22" t="s">
        <v>1294</v>
      </c>
      <c r="F234" s="20" t="s">
        <v>5</v>
      </c>
      <c r="G234" s="21">
        <v>7</v>
      </c>
      <c r="H234" s="18">
        <v>71.31</v>
      </c>
      <c r="I234" s="18">
        <v>499.17</v>
      </c>
      <c r="J234" s="17">
        <v>45260</v>
      </c>
      <c r="K234" s="7" t="str">
        <f>VLOOKUP(B234,'[3]17.06.2022'!C$13:AO$1379,39,0)</f>
        <v xml:space="preserve">НИ-МТР Реализация </v>
      </c>
    </row>
    <row r="235" spans="1:11" s="7" customFormat="1" ht="18.75" customHeight="1" x14ac:dyDescent="0.25">
      <c r="A235" s="14">
        <v>232</v>
      </c>
      <c r="B235" s="14" t="str">
        <f t="shared" si="3"/>
        <v>50057874I00000039831</v>
      </c>
      <c r="C235" s="19" t="s">
        <v>186</v>
      </c>
      <c r="D235" s="20">
        <v>50057874</v>
      </c>
      <c r="E235" s="22" t="s">
        <v>1295</v>
      </c>
      <c r="F235" s="20" t="s">
        <v>5</v>
      </c>
      <c r="G235" s="21">
        <v>31</v>
      </c>
      <c r="H235" s="18">
        <v>45.92</v>
      </c>
      <c r="I235" s="18">
        <v>1423.52</v>
      </c>
      <c r="J235" s="17">
        <v>45260</v>
      </c>
      <c r="K235" s="7" t="str">
        <f>VLOOKUP(B235,'[3]17.06.2022'!C$13:AO$1379,39,0)</f>
        <v xml:space="preserve">НИ-МТР Реализация </v>
      </c>
    </row>
    <row r="236" spans="1:11" s="7" customFormat="1" ht="18.75" customHeight="1" x14ac:dyDescent="0.25">
      <c r="A236" s="14">
        <v>233</v>
      </c>
      <c r="B236" s="14" t="str">
        <f t="shared" si="3"/>
        <v>50057875I0000003999</v>
      </c>
      <c r="C236" s="19" t="s">
        <v>187</v>
      </c>
      <c r="D236" s="20">
        <v>50057875</v>
      </c>
      <c r="E236" s="22" t="s">
        <v>1296</v>
      </c>
      <c r="F236" s="20" t="s">
        <v>5</v>
      </c>
      <c r="G236" s="21">
        <v>9</v>
      </c>
      <c r="H236" s="18">
        <v>74.55</v>
      </c>
      <c r="I236" s="18">
        <v>670.95</v>
      </c>
      <c r="J236" s="17">
        <v>45260</v>
      </c>
      <c r="K236" s="7" t="str">
        <f>VLOOKUP(B236,'[3]17.06.2022'!C$13:AO$1379,39,0)</f>
        <v xml:space="preserve">НИ-МТР Реализация </v>
      </c>
    </row>
    <row r="237" spans="1:11" s="7" customFormat="1" ht="18.75" customHeight="1" x14ac:dyDescent="0.25">
      <c r="A237" s="14">
        <v>234</v>
      </c>
      <c r="B237" s="14" t="str">
        <f t="shared" si="3"/>
        <v>50057880I00000040021</v>
      </c>
      <c r="C237" s="19" t="s">
        <v>188</v>
      </c>
      <c r="D237" s="20">
        <v>50057880</v>
      </c>
      <c r="E237" s="22" t="s">
        <v>1297</v>
      </c>
      <c r="F237" s="20" t="s">
        <v>5</v>
      </c>
      <c r="G237" s="21">
        <v>21</v>
      </c>
      <c r="H237" s="18">
        <v>81.53</v>
      </c>
      <c r="I237" s="18">
        <v>1712.13</v>
      </c>
      <c r="J237" s="17">
        <v>45260</v>
      </c>
      <c r="K237" s="7" t="str">
        <f>VLOOKUP(B237,'[3]17.06.2022'!C$13:AO$1379,39,0)</f>
        <v xml:space="preserve">НИ-МТР Реализация </v>
      </c>
    </row>
    <row r="238" spans="1:11" s="7" customFormat="1" ht="20.25" customHeight="1" x14ac:dyDescent="0.25">
      <c r="A238" s="14">
        <v>235</v>
      </c>
      <c r="B238" s="14" t="str">
        <f t="shared" si="3"/>
        <v>50058150I00000040116</v>
      </c>
      <c r="C238" s="19" t="s">
        <v>189</v>
      </c>
      <c r="D238" s="20">
        <v>50058150</v>
      </c>
      <c r="E238" s="22" t="s">
        <v>1298</v>
      </c>
      <c r="F238" s="20" t="s">
        <v>5</v>
      </c>
      <c r="G238" s="21">
        <v>16</v>
      </c>
      <c r="H238" s="18">
        <v>135.88</v>
      </c>
      <c r="I238" s="18">
        <v>2174.08</v>
      </c>
      <c r="J238" s="17">
        <v>45260</v>
      </c>
      <c r="K238" s="7" t="str">
        <f>VLOOKUP(B238,'[3]17.06.2022'!C$13:AO$1379,39,0)</f>
        <v xml:space="preserve">НИ-МТР Реализация </v>
      </c>
    </row>
    <row r="239" spans="1:11" s="7" customFormat="1" ht="20.25" customHeight="1" x14ac:dyDescent="0.25">
      <c r="A239" s="14">
        <v>236</v>
      </c>
      <c r="B239" s="14" t="str">
        <f t="shared" si="3"/>
        <v>50058150I00000040221</v>
      </c>
      <c r="C239" s="19" t="s">
        <v>189</v>
      </c>
      <c r="D239" s="20">
        <v>50058150</v>
      </c>
      <c r="E239" s="22" t="s">
        <v>1299</v>
      </c>
      <c r="F239" s="20" t="s">
        <v>5</v>
      </c>
      <c r="G239" s="21">
        <v>21</v>
      </c>
      <c r="H239" s="18">
        <v>273.2</v>
      </c>
      <c r="I239" s="18">
        <v>5737.2</v>
      </c>
      <c r="J239" s="17">
        <v>45260</v>
      </c>
      <c r="K239" s="7" t="str">
        <f>VLOOKUP(B239,'[3]17.06.2022'!C$13:AO$1379,39,0)</f>
        <v xml:space="preserve">НИ-МТР Реализация </v>
      </c>
    </row>
    <row r="240" spans="1:11" s="7" customFormat="1" ht="20.25" customHeight="1" x14ac:dyDescent="0.25">
      <c r="A240" s="14">
        <v>237</v>
      </c>
      <c r="B240" s="14" t="str">
        <f t="shared" si="3"/>
        <v>50058153I00000040366</v>
      </c>
      <c r="C240" s="19" t="s">
        <v>190</v>
      </c>
      <c r="D240" s="20">
        <v>50058153</v>
      </c>
      <c r="E240" s="22" t="s">
        <v>1300</v>
      </c>
      <c r="F240" s="20" t="s">
        <v>5</v>
      </c>
      <c r="G240" s="21">
        <v>66</v>
      </c>
      <c r="H240" s="18">
        <v>197.07</v>
      </c>
      <c r="I240" s="18">
        <v>13006.62</v>
      </c>
      <c r="J240" s="17">
        <v>45260</v>
      </c>
      <c r="K240" s="7" t="str">
        <f>VLOOKUP(B240,'[3]17.06.2022'!C$13:AO$1379,39,0)</f>
        <v xml:space="preserve">НИ-МТР Реализация </v>
      </c>
    </row>
    <row r="241" spans="1:11" s="7" customFormat="1" ht="20.25" customHeight="1" x14ac:dyDescent="0.25">
      <c r="A241" s="14">
        <v>238</v>
      </c>
      <c r="B241" s="14" t="str">
        <f t="shared" si="3"/>
        <v>50058153I00000040470</v>
      </c>
      <c r="C241" s="19" t="s">
        <v>190</v>
      </c>
      <c r="D241" s="20">
        <v>50058153</v>
      </c>
      <c r="E241" s="22" t="s">
        <v>1301</v>
      </c>
      <c r="F241" s="20" t="s">
        <v>5</v>
      </c>
      <c r="G241" s="21">
        <v>70</v>
      </c>
      <c r="H241" s="18">
        <v>217.03</v>
      </c>
      <c r="I241" s="18">
        <v>15192.1</v>
      </c>
      <c r="J241" s="17">
        <v>45260</v>
      </c>
      <c r="K241" s="7" t="str">
        <f>VLOOKUP(B241,'[3]17.06.2022'!C$13:AO$1379,39,0)</f>
        <v xml:space="preserve">НИ-МТР Реализация </v>
      </c>
    </row>
    <row r="242" spans="1:11" s="7" customFormat="1" ht="20.25" customHeight="1" x14ac:dyDescent="0.25">
      <c r="A242" s="14">
        <v>239</v>
      </c>
      <c r="B242" s="14" t="str">
        <f t="shared" si="3"/>
        <v>50058183I0000004052</v>
      </c>
      <c r="C242" s="19" t="s">
        <v>191</v>
      </c>
      <c r="D242" s="20">
        <v>50058183</v>
      </c>
      <c r="E242" s="22" t="s">
        <v>1302</v>
      </c>
      <c r="F242" s="20" t="s">
        <v>5</v>
      </c>
      <c r="G242" s="21">
        <v>2</v>
      </c>
      <c r="H242" s="18">
        <v>4937.33</v>
      </c>
      <c r="I242" s="18">
        <v>9874.66</v>
      </c>
      <c r="J242" s="17">
        <v>45260</v>
      </c>
      <c r="K242" s="7" t="str">
        <f>VLOOKUP(B242,'[3]17.06.2022'!C$13:AO$1379,39,0)</f>
        <v xml:space="preserve">НИ-МТР Реализация </v>
      </c>
    </row>
    <row r="243" spans="1:11" s="7" customFormat="1" ht="20.25" customHeight="1" x14ac:dyDescent="0.25">
      <c r="A243" s="14">
        <v>240</v>
      </c>
      <c r="B243" s="14" t="str">
        <f t="shared" si="3"/>
        <v>50058186I0000004061</v>
      </c>
      <c r="C243" s="19" t="s">
        <v>192</v>
      </c>
      <c r="D243" s="20">
        <v>50058186</v>
      </c>
      <c r="E243" s="22" t="s">
        <v>1303</v>
      </c>
      <c r="F243" s="20" t="s">
        <v>5</v>
      </c>
      <c r="G243" s="21">
        <v>1</v>
      </c>
      <c r="H243" s="18">
        <v>7709.74</v>
      </c>
      <c r="I243" s="18">
        <v>7709.74</v>
      </c>
      <c r="J243" s="17">
        <v>45260</v>
      </c>
      <c r="K243" s="7" t="str">
        <f>VLOOKUP(B243,'[3]17.06.2022'!C$13:AO$1379,39,0)</f>
        <v xml:space="preserve">НИ-МТР Реализация </v>
      </c>
    </row>
    <row r="244" spans="1:11" s="7" customFormat="1" ht="20.25" customHeight="1" x14ac:dyDescent="0.25">
      <c r="A244" s="14">
        <v>241</v>
      </c>
      <c r="B244" s="14" t="str">
        <f t="shared" si="3"/>
        <v>50058186I0000004071</v>
      </c>
      <c r="C244" s="19" t="s">
        <v>192</v>
      </c>
      <c r="D244" s="20">
        <v>50058186</v>
      </c>
      <c r="E244" s="22" t="s">
        <v>1304</v>
      </c>
      <c r="F244" s="20" t="s">
        <v>5</v>
      </c>
      <c r="G244" s="21">
        <v>1</v>
      </c>
      <c r="H244" s="18">
        <v>14827.64</v>
      </c>
      <c r="I244" s="18">
        <v>14827.64</v>
      </c>
      <c r="J244" s="17">
        <v>45260</v>
      </c>
      <c r="K244" s="7" t="str">
        <f>VLOOKUP(B244,'[3]17.06.2022'!C$13:AO$1379,39,0)</f>
        <v xml:space="preserve">НИ-МТР Реализация </v>
      </c>
    </row>
    <row r="245" spans="1:11" s="7" customFormat="1" ht="20.25" customHeight="1" x14ac:dyDescent="0.25">
      <c r="A245" s="14">
        <v>242</v>
      </c>
      <c r="B245" s="14" t="str">
        <f t="shared" si="3"/>
        <v>10081288I0000004085</v>
      </c>
      <c r="C245" s="19" t="s">
        <v>20</v>
      </c>
      <c r="D245" s="20">
        <v>10081288</v>
      </c>
      <c r="E245" s="22" t="s">
        <v>1305</v>
      </c>
      <c r="F245" s="20" t="s">
        <v>5</v>
      </c>
      <c r="G245" s="21">
        <v>5</v>
      </c>
      <c r="H245" s="18">
        <v>192.05</v>
      </c>
      <c r="I245" s="18">
        <v>960.25</v>
      </c>
      <c r="J245" s="17">
        <v>45260</v>
      </c>
      <c r="K245" s="7" t="str">
        <f>VLOOKUP(B245,'[3]17.06.2022'!C$13:AO$1379,39,0)</f>
        <v xml:space="preserve">НИ-МТР Реализация </v>
      </c>
    </row>
    <row r="246" spans="1:11" s="7" customFormat="1" ht="20.25" customHeight="1" x14ac:dyDescent="0.25">
      <c r="A246" s="14">
        <v>243</v>
      </c>
      <c r="B246" s="14" t="str">
        <f t="shared" si="3"/>
        <v>10081288I00000040960</v>
      </c>
      <c r="C246" s="19" t="s">
        <v>20</v>
      </c>
      <c r="D246" s="20">
        <v>10081288</v>
      </c>
      <c r="E246" s="22" t="s">
        <v>1306</v>
      </c>
      <c r="F246" s="20" t="s">
        <v>5</v>
      </c>
      <c r="G246" s="21">
        <v>60</v>
      </c>
      <c r="H246" s="18">
        <v>123.51</v>
      </c>
      <c r="I246" s="18">
        <v>7410.6</v>
      </c>
      <c r="J246" s="17">
        <v>45260</v>
      </c>
      <c r="K246" s="7" t="str">
        <f>VLOOKUP(B246,'[3]17.06.2022'!C$13:AO$1379,39,0)</f>
        <v xml:space="preserve">НИ-МТР Реализация </v>
      </c>
    </row>
    <row r="247" spans="1:11" s="7" customFormat="1" ht="20.25" customHeight="1" x14ac:dyDescent="0.25">
      <c r="A247" s="14">
        <v>244</v>
      </c>
      <c r="B247" s="14" t="str">
        <f t="shared" si="3"/>
        <v>50057380I00000041025</v>
      </c>
      <c r="C247" s="19" t="s">
        <v>193</v>
      </c>
      <c r="D247" s="20">
        <v>50057380</v>
      </c>
      <c r="E247" s="22" t="s">
        <v>1307</v>
      </c>
      <c r="F247" s="20" t="s">
        <v>5</v>
      </c>
      <c r="G247" s="21">
        <v>25</v>
      </c>
      <c r="H247" s="18">
        <v>2331.13</v>
      </c>
      <c r="I247" s="18">
        <v>58278.25</v>
      </c>
      <c r="J247" s="17">
        <v>45260</v>
      </c>
      <c r="K247" s="7" t="str">
        <f>VLOOKUP(B247,'[3]17.06.2022'!C$13:AO$1379,39,0)</f>
        <v xml:space="preserve">НИ-МТР Реализация </v>
      </c>
    </row>
    <row r="248" spans="1:11" s="7" customFormat="1" ht="20.25" customHeight="1" x14ac:dyDescent="0.25">
      <c r="A248" s="14">
        <v>245</v>
      </c>
      <c r="B248" s="14" t="str">
        <f t="shared" si="3"/>
        <v>60050854I0000004131</v>
      </c>
      <c r="C248" s="19" t="s">
        <v>194</v>
      </c>
      <c r="D248" s="20">
        <v>60050854</v>
      </c>
      <c r="E248" s="22" t="s">
        <v>1308</v>
      </c>
      <c r="F248" s="20" t="s">
        <v>5</v>
      </c>
      <c r="G248" s="21">
        <v>1</v>
      </c>
      <c r="H248" s="18">
        <v>21286.38</v>
      </c>
      <c r="I248" s="18">
        <v>21286.38</v>
      </c>
      <c r="J248" s="17">
        <v>45260</v>
      </c>
      <c r="K248" s="7" t="str">
        <f>VLOOKUP(B248,'[3]17.06.2022'!C$13:AO$1379,39,0)</f>
        <v xml:space="preserve">НИ-МТР Реализация </v>
      </c>
    </row>
    <row r="249" spans="1:11" s="7" customFormat="1" ht="20.25" customHeight="1" x14ac:dyDescent="0.25">
      <c r="A249" s="14">
        <v>246</v>
      </c>
      <c r="B249" s="14" t="str">
        <f t="shared" si="3"/>
        <v>50059943I00000041748</v>
      </c>
      <c r="C249" s="19" t="s">
        <v>195</v>
      </c>
      <c r="D249" s="20">
        <v>50059943</v>
      </c>
      <c r="E249" s="22" t="s">
        <v>1309</v>
      </c>
      <c r="F249" s="20" t="s">
        <v>5</v>
      </c>
      <c r="G249" s="21">
        <v>48</v>
      </c>
      <c r="H249" s="18">
        <v>4556.51</v>
      </c>
      <c r="I249" s="18">
        <v>218712.48</v>
      </c>
      <c r="J249" s="17">
        <v>45260</v>
      </c>
      <c r="K249" s="7" t="str">
        <f>VLOOKUP(B249,'[3]17.06.2022'!C$13:AO$1379,39,0)</f>
        <v xml:space="preserve">НИ-МТР Реализация </v>
      </c>
    </row>
    <row r="250" spans="1:11" s="7" customFormat="1" ht="20.25" customHeight="1" x14ac:dyDescent="0.25">
      <c r="A250" s="14">
        <v>247</v>
      </c>
      <c r="B250" s="14" t="str">
        <f t="shared" si="3"/>
        <v>50060543I0000004181</v>
      </c>
      <c r="C250" s="19" t="s">
        <v>196</v>
      </c>
      <c r="D250" s="20">
        <v>50060543</v>
      </c>
      <c r="E250" s="22" t="s">
        <v>1310</v>
      </c>
      <c r="F250" s="20" t="s">
        <v>5</v>
      </c>
      <c r="G250" s="21">
        <v>1</v>
      </c>
      <c r="H250" s="18">
        <v>2881.98</v>
      </c>
      <c r="I250" s="18">
        <v>2881.98</v>
      </c>
      <c r="J250" s="17">
        <v>45260</v>
      </c>
      <c r="K250" s="7" t="str">
        <f>VLOOKUP(B250,'[3]17.06.2022'!C$13:AO$1379,39,0)</f>
        <v xml:space="preserve">НИ-МТР Реализация </v>
      </c>
    </row>
    <row r="251" spans="1:11" s="7" customFormat="1" ht="20.25" customHeight="1" x14ac:dyDescent="0.25">
      <c r="A251" s="14">
        <v>248</v>
      </c>
      <c r="B251" s="14" t="str">
        <f t="shared" si="3"/>
        <v>50060483I0000004191</v>
      </c>
      <c r="C251" s="19" t="s">
        <v>197</v>
      </c>
      <c r="D251" s="20">
        <v>50060483</v>
      </c>
      <c r="E251" s="22" t="s">
        <v>1311</v>
      </c>
      <c r="F251" s="20" t="s">
        <v>5</v>
      </c>
      <c r="G251" s="21">
        <v>1</v>
      </c>
      <c r="H251" s="18">
        <v>30.86</v>
      </c>
      <c r="I251" s="18">
        <v>30.86</v>
      </c>
      <c r="J251" s="17">
        <v>45260</v>
      </c>
      <c r="K251" s="7" t="str">
        <f>VLOOKUP(B251,'[3]17.06.2022'!C$13:AO$1379,39,0)</f>
        <v xml:space="preserve">НИ-МТР Реализация </v>
      </c>
    </row>
    <row r="252" spans="1:11" s="7" customFormat="1" ht="20.25" customHeight="1" x14ac:dyDescent="0.25">
      <c r="A252" s="14">
        <v>249</v>
      </c>
      <c r="B252" s="14" t="str">
        <f t="shared" si="3"/>
        <v>10081559I0000004206</v>
      </c>
      <c r="C252" s="19" t="s">
        <v>198</v>
      </c>
      <c r="D252" s="20">
        <v>10081559</v>
      </c>
      <c r="E252" s="22" t="s">
        <v>1312</v>
      </c>
      <c r="F252" s="20" t="s">
        <v>5</v>
      </c>
      <c r="G252" s="21">
        <v>6</v>
      </c>
      <c r="H252" s="18">
        <v>215.48</v>
      </c>
      <c r="I252" s="18">
        <v>1292.8800000000001</v>
      </c>
      <c r="J252" s="17">
        <v>45260</v>
      </c>
      <c r="K252" s="7" t="str">
        <f>VLOOKUP(B252,'[3]17.06.2022'!C$13:AO$1379,39,0)</f>
        <v xml:space="preserve">НИ-МТР Реализация </v>
      </c>
    </row>
    <row r="253" spans="1:11" s="7" customFormat="1" ht="20.25" customHeight="1" x14ac:dyDescent="0.25">
      <c r="A253" s="14">
        <v>250</v>
      </c>
      <c r="B253" s="14" t="str">
        <f t="shared" si="3"/>
        <v>10082037I0000004212</v>
      </c>
      <c r="C253" s="19" t="s">
        <v>199</v>
      </c>
      <c r="D253" s="20">
        <v>10082037</v>
      </c>
      <c r="E253" s="22" t="s">
        <v>1313</v>
      </c>
      <c r="F253" s="20" t="s">
        <v>5</v>
      </c>
      <c r="G253" s="21">
        <v>2</v>
      </c>
      <c r="H253" s="18">
        <v>103.23</v>
      </c>
      <c r="I253" s="18">
        <v>206.46</v>
      </c>
      <c r="J253" s="17">
        <v>45260</v>
      </c>
      <c r="K253" s="7" t="str">
        <f>VLOOKUP(B253,'[3]17.06.2022'!C$13:AO$1379,39,0)</f>
        <v xml:space="preserve">НИ-МТР Реализация </v>
      </c>
    </row>
    <row r="254" spans="1:11" s="7" customFormat="1" ht="20.25" customHeight="1" x14ac:dyDescent="0.25">
      <c r="A254" s="14">
        <v>251</v>
      </c>
      <c r="B254" s="14" t="str">
        <f t="shared" si="3"/>
        <v>10081561I0000004231</v>
      </c>
      <c r="C254" s="19" t="s">
        <v>200</v>
      </c>
      <c r="D254" s="20">
        <v>10081561</v>
      </c>
      <c r="E254" s="22" t="s">
        <v>1314</v>
      </c>
      <c r="F254" s="20" t="s">
        <v>5</v>
      </c>
      <c r="G254" s="21">
        <v>1</v>
      </c>
      <c r="H254" s="18">
        <v>70.14</v>
      </c>
      <c r="I254" s="18">
        <v>70.14</v>
      </c>
      <c r="J254" s="17">
        <v>45260</v>
      </c>
      <c r="K254" s="7" t="str">
        <f>VLOOKUP(B254,'[3]17.06.2022'!C$13:AO$1379,39,0)</f>
        <v xml:space="preserve">НИ-МТР Реализация </v>
      </c>
    </row>
    <row r="255" spans="1:11" s="7" customFormat="1" ht="20.25" customHeight="1" x14ac:dyDescent="0.25">
      <c r="A255" s="14">
        <v>252</v>
      </c>
      <c r="B255" s="14" t="str">
        <f t="shared" si="3"/>
        <v>10081597I0000004244</v>
      </c>
      <c r="C255" s="19" t="s">
        <v>201</v>
      </c>
      <c r="D255" s="20">
        <v>10081597</v>
      </c>
      <c r="E255" s="22" t="s">
        <v>1315</v>
      </c>
      <c r="F255" s="20" t="s">
        <v>5</v>
      </c>
      <c r="G255" s="21">
        <v>4</v>
      </c>
      <c r="H255" s="18">
        <v>502.48</v>
      </c>
      <c r="I255" s="18">
        <v>2009.92</v>
      </c>
      <c r="J255" s="17">
        <v>45260</v>
      </c>
      <c r="K255" s="7" t="str">
        <f>VLOOKUP(B255,'[3]17.06.2022'!C$13:AO$1379,39,0)</f>
        <v xml:space="preserve">НИ-МТР Реализация </v>
      </c>
    </row>
    <row r="256" spans="1:11" s="7" customFormat="1" ht="20.25" customHeight="1" x14ac:dyDescent="0.25">
      <c r="A256" s="14">
        <v>253</v>
      </c>
      <c r="B256" s="14" t="str">
        <f t="shared" si="3"/>
        <v>10081598I00000042510</v>
      </c>
      <c r="C256" s="19" t="s">
        <v>202</v>
      </c>
      <c r="D256" s="20">
        <v>10081598</v>
      </c>
      <c r="E256" s="22" t="s">
        <v>1316</v>
      </c>
      <c r="F256" s="20" t="s">
        <v>5</v>
      </c>
      <c r="G256" s="21">
        <v>10</v>
      </c>
      <c r="H256" s="18">
        <v>191.77</v>
      </c>
      <c r="I256" s="18">
        <v>1917.7</v>
      </c>
      <c r="J256" s="17">
        <v>45260</v>
      </c>
      <c r="K256" s="7" t="str">
        <f>VLOOKUP(B256,'[3]17.06.2022'!C$13:AO$1379,39,0)</f>
        <v xml:space="preserve">НИ-МТР Реализация </v>
      </c>
    </row>
    <row r="257" spans="1:11" s="7" customFormat="1" ht="20.25" customHeight="1" x14ac:dyDescent="0.25">
      <c r="A257" s="14">
        <v>254</v>
      </c>
      <c r="B257" s="14" t="str">
        <f t="shared" si="3"/>
        <v>30013771I0000004262</v>
      </c>
      <c r="C257" s="19" t="s">
        <v>203</v>
      </c>
      <c r="D257" s="20">
        <v>30013771</v>
      </c>
      <c r="E257" s="22" t="s">
        <v>1317</v>
      </c>
      <c r="F257" s="20" t="s">
        <v>5</v>
      </c>
      <c r="G257" s="21">
        <v>2</v>
      </c>
      <c r="H257" s="18">
        <v>5921.35</v>
      </c>
      <c r="I257" s="18">
        <v>11842.7</v>
      </c>
      <c r="J257" s="17">
        <v>45260</v>
      </c>
      <c r="K257" s="7" t="str">
        <f>VLOOKUP(B257,'[3]17.06.2022'!C$13:AO$1379,39,0)</f>
        <v xml:space="preserve">НИ-МТР Реализация </v>
      </c>
    </row>
    <row r="258" spans="1:11" s="7" customFormat="1" ht="20.25" customHeight="1" x14ac:dyDescent="0.25">
      <c r="A258" s="14">
        <v>255</v>
      </c>
      <c r="B258" s="14" t="str">
        <f t="shared" si="3"/>
        <v>10081775I0000004271</v>
      </c>
      <c r="C258" s="19" t="s">
        <v>204</v>
      </c>
      <c r="D258" s="20">
        <v>10081775</v>
      </c>
      <c r="E258" s="22" t="s">
        <v>1318</v>
      </c>
      <c r="F258" s="20" t="s">
        <v>5</v>
      </c>
      <c r="G258" s="21">
        <v>1</v>
      </c>
      <c r="H258" s="18">
        <v>13.53</v>
      </c>
      <c r="I258" s="18">
        <v>13.53</v>
      </c>
      <c r="J258" s="17">
        <v>45260</v>
      </c>
      <c r="K258" s="7" t="str">
        <f>VLOOKUP(B258,'[3]17.06.2022'!C$13:AO$1379,39,0)</f>
        <v xml:space="preserve">НИ-МТР Реализация </v>
      </c>
    </row>
    <row r="259" spans="1:11" s="7" customFormat="1" ht="20.25" customHeight="1" x14ac:dyDescent="0.25">
      <c r="A259" s="14">
        <v>256</v>
      </c>
      <c r="B259" s="14" t="str">
        <f t="shared" si="3"/>
        <v>10081783I0000004284</v>
      </c>
      <c r="C259" s="19" t="s">
        <v>205</v>
      </c>
      <c r="D259" s="20">
        <v>10081783</v>
      </c>
      <c r="E259" s="22" t="s">
        <v>1319</v>
      </c>
      <c r="F259" s="20" t="s">
        <v>5</v>
      </c>
      <c r="G259" s="21">
        <v>4</v>
      </c>
      <c r="H259" s="18">
        <v>9.93</v>
      </c>
      <c r="I259" s="18">
        <v>39.72</v>
      </c>
      <c r="J259" s="17">
        <v>45260</v>
      </c>
      <c r="K259" s="7" t="str">
        <f>VLOOKUP(B259,'[3]17.06.2022'!C$13:AO$1379,39,0)</f>
        <v xml:space="preserve">НИ-МТР Реализация </v>
      </c>
    </row>
    <row r="260" spans="1:11" s="7" customFormat="1" ht="36" customHeight="1" x14ac:dyDescent="0.25">
      <c r="A260" s="14">
        <v>257</v>
      </c>
      <c r="B260" s="14" t="str">
        <f t="shared" ref="B260:B322" si="4">CONCATENATE(D260,E260,G260)</f>
        <v>20018435I0000004301</v>
      </c>
      <c r="C260" s="19" t="s">
        <v>206</v>
      </c>
      <c r="D260" s="20">
        <v>20018435</v>
      </c>
      <c r="E260" s="22" t="s">
        <v>1320</v>
      </c>
      <c r="F260" s="20" t="s">
        <v>5</v>
      </c>
      <c r="G260" s="21">
        <v>1</v>
      </c>
      <c r="H260" s="18">
        <v>26.08</v>
      </c>
      <c r="I260" s="18">
        <v>26.08</v>
      </c>
      <c r="J260" s="17">
        <v>45260</v>
      </c>
      <c r="K260" s="7" t="str">
        <f>VLOOKUP(B260,'[3]17.06.2022'!C$13:AO$1379,39,0)</f>
        <v xml:space="preserve">НИ-МТР Реализация </v>
      </c>
    </row>
    <row r="261" spans="1:11" s="7" customFormat="1" ht="39" customHeight="1" x14ac:dyDescent="0.25">
      <c r="A261" s="14">
        <v>258</v>
      </c>
      <c r="B261" s="14" t="str">
        <f t="shared" si="4"/>
        <v>10081527I00000043141</v>
      </c>
      <c r="C261" s="19" t="s">
        <v>207</v>
      </c>
      <c r="D261" s="20">
        <v>10081527</v>
      </c>
      <c r="E261" s="22" t="s">
        <v>1321</v>
      </c>
      <c r="F261" s="20" t="s">
        <v>5</v>
      </c>
      <c r="G261" s="21">
        <v>41</v>
      </c>
      <c r="H261" s="18">
        <v>13.49</v>
      </c>
      <c r="I261" s="18">
        <v>553.09</v>
      </c>
      <c r="J261" s="17">
        <v>45260</v>
      </c>
      <c r="K261" s="7" t="str">
        <f>VLOOKUP(B261,'[3]17.06.2022'!C$13:AO$1379,39,0)</f>
        <v xml:space="preserve">НИ-МТР Реализация </v>
      </c>
    </row>
    <row r="262" spans="1:11" s="7" customFormat="1" ht="20.25" customHeight="1" x14ac:dyDescent="0.25">
      <c r="A262" s="14">
        <v>259</v>
      </c>
      <c r="B262" s="14" t="str">
        <f t="shared" si="4"/>
        <v>10083671I0000004330,6</v>
      </c>
      <c r="C262" s="19" t="s">
        <v>208</v>
      </c>
      <c r="D262" s="20">
        <v>10083671</v>
      </c>
      <c r="E262" s="22" t="s">
        <v>1322</v>
      </c>
      <c r="F262" s="20" t="s">
        <v>1071</v>
      </c>
      <c r="G262" s="21">
        <v>0.6</v>
      </c>
      <c r="H262" s="18">
        <v>13.96</v>
      </c>
      <c r="I262" s="18">
        <v>8.3800000000000008</v>
      </c>
      <c r="J262" s="17">
        <v>45260</v>
      </c>
      <c r="K262" s="7" t="str">
        <f>VLOOKUP(B262,'[3]17.06.2022'!C$13:AO$1379,39,0)</f>
        <v xml:space="preserve">НИ-МТР Реализация </v>
      </c>
    </row>
    <row r="263" spans="1:11" s="7" customFormat="1" ht="20.25" customHeight="1" x14ac:dyDescent="0.25">
      <c r="A263" s="14">
        <v>260</v>
      </c>
      <c r="B263" s="14" t="str">
        <f t="shared" si="4"/>
        <v>10083673I0000004341,3</v>
      </c>
      <c r="C263" s="19" t="s">
        <v>209</v>
      </c>
      <c r="D263" s="20">
        <v>10083673</v>
      </c>
      <c r="E263" s="22" t="s">
        <v>1323</v>
      </c>
      <c r="F263" s="20" t="s">
        <v>1071</v>
      </c>
      <c r="G263" s="21">
        <v>1.3</v>
      </c>
      <c r="H263" s="18">
        <v>13.96</v>
      </c>
      <c r="I263" s="18">
        <v>18.149999999999999</v>
      </c>
      <c r="J263" s="17">
        <v>45260</v>
      </c>
      <c r="K263" s="7" t="str">
        <f>VLOOKUP(B263,'[3]17.06.2022'!C$13:AO$1379,39,0)</f>
        <v xml:space="preserve">НИ-МТР Реализация </v>
      </c>
    </row>
    <row r="264" spans="1:11" s="7" customFormat="1" ht="20.25" customHeight="1" x14ac:dyDescent="0.25">
      <c r="A264" s="14">
        <v>261</v>
      </c>
      <c r="B264" s="14" t="str">
        <f t="shared" si="4"/>
        <v>10081500I0000004353</v>
      </c>
      <c r="C264" s="19" t="s">
        <v>210</v>
      </c>
      <c r="D264" s="20">
        <v>10081500</v>
      </c>
      <c r="E264" s="22" t="s">
        <v>1324</v>
      </c>
      <c r="F264" s="20" t="s">
        <v>5</v>
      </c>
      <c r="G264" s="21">
        <v>3</v>
      </c>
      <c r="H264" s="18">
        <v>26.69</v>
      </c>
      <c r="I264" s="18">
        <v>80.069999999999993</v>
      </c>
      <c r="J264" s="17">
        <v>45260</v>
      </c>
      <c r="K264" s="7" t="str">
        <f>VLOOKUP(B264,'[3]17.06.2022'!C$13:AO$1379,39,0)</f>
        <v xml:space="preserve">НИ-МТР Реализация </v>
      </c>
    </row>
    <row r="265" spans="1:11" s="7" customFormat="1" ht="20.25" customHeight="1" x14ac:dyDescent="0.25">
      <c r="A265" s="14">
        <v>262</v>
      </c>
      <c r="B265" s="14" t="str">
        <f t="shared" si="4"/>
        <v>10082138I0000004385</v>
      </c>
      <c r="C265" s="19" t="s">
        <v>96</v>
      </c>
      <c r="D265" s="20">
        <v>10082138</v>
      </c>
      <c r="E265" s="22" t="s">
        <v>1325</v>
      </c>
      <c r="F265" s="20" t="s">
        <v>5</v>
      </c>
      <c r="G265" s="21">
        <v>5</v>
      </c>
      <c r="H265" s="18">
        <v>34.28</v>
      </c>
      <c r="I265" s="18">
        <v>171.4</v>
      </c>
      <c r="J265" s="17">
        <v>45260</v>
      </c>
      <c r="K265" s="7" t="str">
        <f>VLOOKUP(B265,'[3]17.06.2022'!C$13:AO$1379,39,0)</f>
        <v xml:space="preserve">НИ-МТР Реализация </v>
      </c>
    </row>
    <row r="266" spans="1:11" s="7" customFormat="1" ht="20.25" customHeight="1" x14ac:dyDescent="0.25">
      <c r="A266" s="14">
        <v>263</v>
      </c>
      <c r="B266" s="14" t="str">
        <f t="shared" si="4"/>
        <v>10084262I0000004402</v>
      </c>
      <c r="C266" s="19" t="s">
        <v>211</v>
      </c>
      <c r="D266" s="20">
        <v>10084262</v>
      </c>
      <c r="E266" s="22" t="s">
        <v>1326</v>
      </c>
      <c r="F266" s="20" t="s">
        <v>5</v>
      </c>
      <c r="G266" s="21">
        <v>2</v>
      </c>
      <c r="H266" s="18">
        <v>2954.11</v>
      </c>
      <c r="I266" s="18">
        <v>5908.22</v>
      </c>
      <c r="J266" s="17">
        <v>45260</v>
      </c>
      <c r="K266" s="7" t="str">
        <f>VLOOKUP(B266,'[3]17.06.2022'!C$13:AO$1379,39,0)</f>
        <v xml:space="preserve">НИ-МТР Реализация </v>
      </c>
    </row>
    <row r="267" spans="1:11" s="7" customFormat="1" ht="20.25" customHeight="1" x14ac:dyDescent="0.25">
      <c r="A267" s="14">
        <v>264</v>
      </c>
      <c r="B267" s="14" t="str">
        <f t="shared" si="4"/>
        <v>10084172I0000004411</v>
      </c>
      <c r="C267" s="19" t="s">
        <v>212</v>
      </c>
      <c r="D267" s="20">
        <v>10084172</v>
      </c>
      <c r="E267" s="22" t="s">
        <v>1327</v>
      </c>
      <c r="F267" s="20" t="s">
        <v>5</v>
      </c>
      <c r="G267" s="21">
        <v>1</v>
      </c>
      <c r="H267" s="18">
        <v>6148.23</v>
      </c>
      <c r="I267" s="18">
        <v>6148.23</v>
      </c>
      <c r="J267" s="17">
        <v>45260</v>
      </c>
      <c r="K267" s="7" t="str">
        <f>VLOOKUP(B267,'[3]17.06.2022'!C$13:AO$1379,39,0)</f>
        <v xml:space="preserve">НИ-МТР Реализация </v>
      </c>
    </row>
    <row r="268" spans="1:11" s="7" customFormat="1" ht="20.25" customHeight="1" x14ac:dyDescent="0.25">
      <c r="A268" s="14">
        <v>265</v>
      </c>
      <c r="B268" s="14" t="str">
        <f t="shared" si="4"/>
        <v>50061837I0000004421</v>
      </c>
      <c r="C268" s="19" t="s">
        <v>213</v>
      </c>
      <c r="D268" s="20">
        <v>50061837</v>
      </c>
      <c r="E268" s="22" t="s">
        <v>1328</v>
      </c>
      <c r="F268" s="20" t="s">
        <v>5</v>
      </c>
      <c r="G268" s="21">
        <v>1</v>
      </c>
      <c r="H268" s="18">
        <v>169.63</v>
      </c>
      <c r="I268" s="18">
        <v>169.63</v>
      </c>
      <c r="J268" s="17">
        <v>45260</v>
      </c>
      <c r="K268" s="7" t="str">
        <f>VLOOKUP(B268,'[3]17.06.2022'!C$13:AO$1379,39,0)</f>
        <v xml:space="preserve">НИ-МТР Реализация </v>
      </c>
    </row>
    <row r="269" spans="1:11" s="7" customFormat="1" ht="20.25" customHeight="1" x14ac:dyDescent="0.25">
      <c r="A269" s="14">
        <v>266</v>
      </c>
      <c r="B269" s="14" t="str">
        <f t="shared" si="4"/>
        <v>50062034I0000004471</v>
      </c>
      <c r="C269" s="19" t="s">
        <v>214</v>
      </c>
      <c r="D269" s="20">
        <v>50062034</v>
      </c>
      <c r="E269" s="22" t="s">
        <v>1329</v>
      </c>
      <c r="F269" s="20" t="s">
        <v>5</v>
      </c>
      <c r="G269" s="21">
        <v>1</v>
      </c>
      <c r="H269" s="18">
        <v>6977.52</v>
      </c>
      <c r="I269" s="18">
        <v>6977.52</v>
      </c>
      <c r="J269" s="17">
        <v>45260</v>
      </c>
      <c r="K269" s="7" t="str">
        <f>VLOOKUP(B269,'[3]17.06.2022'!C$13:AO$1379,39,0)</f>
        <v xml:space="preserve">НИ-МТР Реализация </v>
      </c>
    </row>
    <row r="270" spans="1:11" s="7" customFormat="1" ht="36.75" customHeight="1" x14ac:dyDescent="0.25">
      <c r="A270" s="14">
        <v>267</v>
      </c>
      <c r="B270" s="14" t="str">
        <f t="shared" si="4"/>
        <v>10084482I0000004481</v>
      </c>
      <c r="C270" s="19" t="s">
        <v>215</v>
      </c>
      <c r="D270" s="20">
        <v>10084482</v>
      </c>
      <c r="E270" s="22" t="s">
        <v>1330</v>
      </c>
      <c r="F270" s="20" t="s">
        <v>5</v>
      </c>
      <c r="G270" s="21">
        <v>1</v>
      </c>
      <c r="H270" s="18">
        <v>3939.09</v>
      </c>
      <c r="I270" s="18">
        <v>3939.09</v>
      </c>
      <c r="J270" s="17">
        <v>45260</v>
      </c>
      <c r="K270" s="7" t="str">
        <f>VLOOKUP(B270,'[3]17.06.2022'!C$13:AO$1379,39,0)</f>
        <v xml:space="preserve">НИ-МТР Реализация </v>
      </c>
    </row>
    <row r="271" spans="1:11" s="7" customFormat="1" ht="18.75" customHeight="1" x14ac:dyDescent="0.25">
      <c r="A271" s="14">
        <v>268</v>
      </c>
      <c r="B271" s="14" t="str">
        <f t="shared" si="4"/>
        <v>50062804I0000004492</v>
      </c>
      <c r="C271" s="19" t="s">
        <v>11</v>
      </c>
      <c r="D271" s="20">
        <v>50062804</v>
      </c>
      <c r="E271" s="22" t="s">
        <v>1331</v>
      </c>
      <c r="F271" s="20" t="s">
        <v>5</v>
      </c>
      <c r="G271" s="21">
        <v>2</v>
      </c>
      <c r="H271" s="18">
        <v>304.12</v>
      </c>
      <c r="I271" s="18">
        <v>608.24</v>
      </c>
      <c r="J271" s="17">
        <v>45260</v>
      </c>
      <c r="K271" s="7" t="str">
        <f>VLOOKUP(B271,'[3]17.06.2022'!C$13:AO$1379,39,0)</f>
        <v xml:space="preserve">НИ-МТР Реализация </v>
      </c>
    </row>
    <row r="272" spans="1:11" s="7" customFormat="1" ht="18.75" customHeight="1" x14ac:dyDescent="0.25">
      <c r="A272" s="14">
        <v>269</v>
      </c>
      <c r="B272" s="14" t="str">
        <f t="shared" si="4"/>
        <v>80010170I00000045010</v>
      </c>
      <c r="C272" s="19" t="s">
        <v>216</v>
      </c>
      <c r="D272" s="20">
        <v>80010170</v>
      </c>
      <c r="E272" s="22" t="s">
        <v>1332</v>
      </c>
      <c r="F272" s="20" t="s">
        <v>5</v>
      </c>
      <c r="G272" s="21">
        <v>10</v>
      </c>
      <c r="H272" s="18">
        <v>244.13</v>
      </c>
      <c r="I272" s="18">
        <v>2441.3000000000002</v>
      </c>
      <c r="J272" s="17">
        <v>45260</v>
      </c>
      <c r="K272" s="7" t="str">
        <f>VLOOKUP(B272,'[3]17.06.2022'!C$13:AO$1379,39,0)</f>
        <v xml:space="preserve">НИ-МТР Реализация </v>
      </c>
    </row>
    <row r="273" spans="1:11" s="7" customFormat="1" ht="18.75" customHeight="1" x14ac:dyDescent="0.25">
      <c r="A273" s="14">
        <v>270</v>
      </c>
      <c r="B273" s="14" t="str">
        <f t="shared" si="4"/>
        <v>80010171I0000004515</v>
      </c>
      <c r="C273" s="19" t="s">
        <v>217</v>
      </c>
      <c r="D273" s="20">
        <v>80010171</v>
      </c>
      <c r="E273" s="22" t="s">
        <v>1333</v>
      </c>
      <c r="F273" s="20" t="s">
        <v>5</v>
      </c>
      <c r="G273" s="21">
        <v>5</v>
      </c>
      <c r="H273" s="18">
        <v>80.62</v>
      </c>
      <c r="I273" s="18">
        <v>403.1</v>
      </c>
      <c r="J273" s="17">
        <v>45260</v>
      </c>
      <c r="K273" s="7" t="str">
        <f>VLOOKUP(B273,'[3]17.06.2022'!C$13:AO$1379,39,0)</f>
        <v xml:space="preserve">НИ-МТР Реализация </v>
      </c>
    </row>
    <row r="274" spans="1:11" s="7" customFormat="1" ht="18.75" customHeight="1" x14ac:dyDescent="0.25">
      <c r="A274" s="14">
        <v>271</v>
      </c>
      <c r="B274" s="14" t="str">
        <f t="shared" si="4"/>
        <v>80010172I0000004527</v>
      </c>
      <c r="C274" s="19" t="s">
        <v>218</v>
      </c>
      <c r="D274" s="20">
        <v>80010172</v>
      </c>
      <c r="E274" s="22" t="s">
        <v>1334</v>
      </c>
      <c r="F274" s="20" t="s">
        <v>5</v>
      </c>
      <c r="G274" s="21">
        <v>7</v>
      </c>
      <c r="H274" s="18">
        <v>98.78</v>
      </c>
      <c r="I274" s="18">
        <v>691.46</v>
      </c>
      <c r="J274" s="17">
        <v>45260</v>
      </c>
      <c r="K274" s="7" t="str">
        <f>VLOOKUP(B274,'[3]17.06.2022'!C$13:AO$1379,39,0)</f>
        <v xml:space="preserve">НИ-МТР Реализация </v>
      </c>
    </row>
    <row r="275" spans="1:11" s="7" customFormat="1" ht="18.75" customHeight="1" x14ac:dyDescent="0.25">
      <c r="A275" s="14">
        <v>272</v>
      </c>
      <c r="B275" s="14" t="str">
        <f t="shared" si="4"/>
        <v>80010173I0000004533</v>
      </c>
      <c r="C275" s="19" t="s">
        <v>219</v>
      </c>
      <c r="D275" s="20">
        <v>80010173</v>
      </c>
      <c r="E275" s="22" t="s">
        <v>1335</v>
      </c>
      <c r="F275" s="20" t="s">
        <v>5</v>
      </c>
      <c r="G275" s="21">
        <v>3</v>
      </c>
      <c r="H275" s="18">
        <v>114.76</v>
      </c>
      <c r="I275" s="18">
        <v>344.28</v>
      </c>
      <c r="J275" s="17">
        <v>45260</v>
      </c>
      <c r="K275" s="7" t="str">
        <f>VLOOKUP(B275,'[3]17.06.2022'!C$13:AO$1379,39,0)</f>
        <v xml:space="preserve">НИ-МТР Реализация </v>
      </c>
    </row>
    <row r="276" spans="1:11" s="7" customFormat="1" ht="18.75" customHeight="1" x14ac:dyDescent="0.25">
      <c r="A276" s="14">
        <v>273</v>
      </c>
      <c r="B276" s="14" t="str">
        <f t="shared" si="4"/>
        <v>80010173I0000004543</v>
      </c>
      <c r="C276" s="19" t="s">
        <v>219</v>
      </c>
      <c r="D276" s="20">
        <v>80010173</v>
      </c>
      <c r="E276" s="22" t="s">
        <v>1336</v>
      </c>
      <c r="F276" s="20" t="s">
        <v>5</v>
      </c>
      <c r="G276" s="21">
        <v>3</v>
      </c>
      <c r="H276" s="18">
        <v>124.04</v>
      </c>
      <c r="I276" s="18">
        <v>372.12</v>
      </c>
      <c r="J276" s="17">
        <v>45260</v>
      </c>
      <c r="K276" s="7" t="str">
        <f>VLOOKUP(B276,'[3]17.06.2022'!C$13:AO$1379,39,0)</f>
        <v xml:space="preserve">НИ-МТР Реализация </v>
      </c>
    </row>
    <row r="277" spans="1:11" s="7" customFormat="1" ht="18.75" customHeight="1" x14ac:dyDescent="0.25">
      <c r="A277" s="14">
        <v>274</v>
      </c>
      <c r="B277" s="14" t="str">
        <f t="shared" si="4"/>
        <v>80010174I0000004554</v>
      </c>
      <c r="C277" s="19" t="s">
        <v>220</v>
      </c>
      <c r="D277" s="20">
        <v>80010174</v>
      </c>
      <c r="E277" s="22" t="s">
        <v>1337</v>
      </c>
      <c r="F277" s="20" t="s">
        <v>5</v>
      </c>
      <c r="G277" s="21">
        <v>4</v>
      </c>
      <c r="H277" s="18">
        <v>124.56</v>
      </c>
      <c r="I277" s="18">
        <v>498.24</v>
      </c>
      <c r="J277" s="17">
        <v>45260</v>
      </c>
      <c r="K277" s="7" t="str">
        <f>VLOOKUP(B277,'[3]17.06.2022'!C$13:AO$1379,39,0)</f>
        <v xml:space="preserve">НИ-МТР Реализация </v>
      </c>
    </row>
    <row r="278" spans="1:11" s="7" customFormat="1" ht="18.75" customHeight="1" x14ac:dyDescent="0.25">
      <c r="A278" s="14">
        <v>275</v>
      </c>
      <c r="B278" s="14" t="str">
        <f t="shared" si="4"/>
        <v>80010175I0000004563</v>
      </c>
      <c r="C278" s="19" t="s">
        <v>221</v>
      </c>
      <c r="D278" s="20">
        <v>80010175</v>
      </c>
      <c r="E278" s="22" t="s">
        <v>1338</v>
      </c>
      <c r="F278" s="20" t="s">
        <v>5</v>
      </c>
      <c r="G278" s="21">
        <v>3</v>
      </c>
      <c r="H278" s="18">
        <v>201.54</v>
      </c>
      <c r="I278" s="18">
        <v>604.62</v>
      </c>
      <c r="J278" s="17">
        <v>45260</v>
      </c>
      <c r="K278" s="7" t="str">
        <f>VLOOKUP(B278,'[3]17.06.2022'!C$13:AO$1379,39,0)</f>
        <v xml:space="preserve">НИ-МТР Реализация </v>
      </c>
    </row>
    <row r="279" spans="1:11" s="7" customFormat="1" ht="18.75" customHeight="1" x14ac:dyDescent="0.25">
      <c r="A279" s="14">
        <v>276</v>
      </c>
      <c r="B279" s="14" t="str">
        <f t="shared" si="4"/>
        <v>80010206I00000045725</v>
      </c>
      <c r="C279" s="19" t="s">
        <v>222</v>
      </c>
      <c r="D279" s="20">
        <v>80010206</v>
      </c>
      <c r="E279" s="22" t="s">
        <v>1339</v>
      </c>
      <c r="F279" s="20" t="s">
        <v>5</v>
      </c>
      <c r="G279" s="21">
        <v>25</v>
      </c>
      <c r="H279" s="18">
        <v>6.2</v>
      </c>
      <c r="I279" s="18">
        <v>155</v>
      </c>
      <c r="J279" s="17">
        <v>45260</v>
      </c>
      <c r="K279" s="7" t="str">
        <f>VLOOKUP(B279,'[3]17.06.2022'!C$13:AO$1379,39,0)</f>
        <v xml:space="preserve">НИ-МТР Реализация </v>
      </c>
    </row>
    <row r="280" spans="1:11" s="7" customFormat="1" ht="18.75" customHeight="1" x14ac:dyDescent="0.25">
      <c r="A280" s="14">
        <v>277</v>
      </c>
      <c r="B280" s="14" t="str">
        <f t="shared" si="4"/>
        <v>80010214I0000004605</v>
      </c>
      <c r="C280" s="19" t="s">
        <v>223</v>
      </c>
      <c r="D280" s="20">
        <v>80010214</v>
      </c>
      <c r="E280" s="22" t="s">
        <v>1340</v>
      </c>
      <c r="F280" s="20" t="s">
        <v>5</v>
      </c>
      <c r="G280" s="21">
        <v>5</v>
      </c>
      <c r="H280" s="18">
        <v>416.08</v>
      </c>
      <c r="I280" s="18">
        <v>2080.4</v>
      </c>
      <c r="J280" s="17">
        <v>45260</v>
      </c>
      <c r="K280" s="7" t="str">
        <f>VLOOKUP(B280,'[3]17.06.2022'!C$13:AO$1379,39,0)</f>
        <v xml:space="preserve">НИ-МТР Реализация </v>
      </c>
    </row>
    <row r="281" spans="1:11" s="7" customFormat="1" ht="18.75" customHeight="1" x14ac:dyDescent="0.25">
      <c r="A281" s="14">
        <v>278</v>
      </c>
      <c r="B281" s="14" t="str">
        <f t="shared" si="4"/>
        <v>60051430I0000004617</v>
      </c>
      <c r="C281" s="19" t="s">
        <v>224</v>
      </c>
      <c r="D281" s="20">
        <v>60051430</v>
      </c>
      <c r="E281" s="22" t="s">
        <v>1341</v>
      </c>
      <c r="F281" s="20" t="s">
        <v>5</v>
      </c>
      <c r="G281" s="21">
        <v>7</v>
      </c>
      <c r="H281" s="18">
        <v>1604.93</v>
      </c>
      <c r="I281" s="18">
        <v>11234.51</v>
      </c>
      <c r="J281" s="17">
        <v>45260</v>
      </c>
      <c r="K281" s="7" t="str">
        <f>VLOOKUP(B281,'[3]17.06.2022'!C$13:AO$1379,39,0)</f>
        <v xml:space="preserve">НИ-МТР Реализация </v>
      </c>
    </row>
    <row r="282" spans="1:11" s="7" customFormat="1" ht="18.75" customHeight="1" x14ac:dyDescent="0.25">
      <c r="A282" s="14">
        <v>279</v>
      </c>
      <c r="B282" s="14" t="str">
        <f t="shared" si="4"/>
        <v>60051429I0000004632</v>
      </c>
      <c r="C282" s="19" t="s">
        <v>225</v>
      </c>
      <c r="D282" s="20">
        <v>60051429</v>
      </c>
      <c r="E282" s="22" t="s">
        <v>1342</v>
      </c>
      <c r="F282" s="20" t="s">
        <v>5</v>
      </c>
      <c r="G282" s="21">
        <v>2</v>
      </c>
      <c r="H282" s="18">
        <v>1977.06</v>
      </c>
      <c r="I282" s="18">
        <v>3954.12</v>
      </c>
      <c r="J282" s="17">
        <v>45260</v>
      </c>
      <c r="K282" s="7" t="str">
        <f>VLOOKUP(B282,'[3]17.06.2022'!C$13:AO$1379,39,0)</f>
        <v xml:space="preserve">НИ-МТР Реализация </v>
      </c>
    </row>
    <row r="283" spans="1:11" s="7" customFormat="1" ht="18.75" x14ac:dyDescent="0.25">
      <c r="A283" s="14">
        <v>280</v>
      </c>
      <c r="B283" s="14" t="str">
        <f t="shared" si="4"/>
        <v>30015971I0000004658</v>
      </c>
      <c r="C283" s="19" t="s">
        <v>226</v>
      </c>
      <c r="D283" s="20">
        <v>30015971</v>
      </c>
      <c r="E283" s="22" t="s">
        <v>1343</v>
      </c>
      <c r="F283" s="20" t="s">
        <v>5</v>
      </c>
      <c r="G283" s="21">
        <v>8</v>
      </c>
      <c r="H283" s="18">
        <v>459.16</v>
      </c>
      <c r="I283" s="18">
        <v>3673.28</v>
      </c>
      <c r="J283" s="17">
        <v>45260</v>
      </c>
      <c r="K283" s="7" t="str">
        <f>VLOOKUP(B283,'[3]17.06.2022'!C$13:AO$1379,39,0)</f>
        <v xml:space="preserve">НИ-МТР Реализация </v>
      </c>
    </row>
    <row r="284" spans="1:11" s="7" customFormat="1" ht="35.25" customHeight="1" x14ac:dyDescent="0.25">
      <c r="A284" s="14">
        <v>281</v>
      </c>
      <c r="B284" s="14" t="str">
        <f t="shared" si="4"/>
        <v>50063048I0000004691</v>
      </c>
      <c r="C284" s="19" t="s">
        <v>227</v>
      </c>
      <c r="D284" s="20">
        <v>50063048</v>
      </c>
      <c r="E284" s="22" t="s">
        <v>1344</v>
      </c>
      <c r="F284" s="20" t="s">
        <v>5</v>
      </c>
      <c r="G284" s="21">
        <v>1</v>
      </c>
      <c r="H284" s="18">
        <v>809.24</v>
      </c>
      <c r="I284" s="18">
        <v>809.24</v>
      </c>
      <c r="J284" s="17">
        <v>45260</v>
      </c>
      <c r="K284" s="7" t="str">
        <f>VLOOKUP(B284,'[3]17.06.2022'!C$13:AO$1379,39,0)</f>
        <v xml:space="preserve">НИ-МТР Реализация </v>
      </c>
    </row>
    <row r="285" spans="1:11" s="7" customFormat="1" ht="33.75" customHeight="1" x14ac:dyDescent="0.25">
      <c r="A285" s="14">
        <v>282</v>
      </c>
      <c r="B285" s="14" t="str">
        <f t="shared" si="4"/>
        <v>50057004I0000004701</v>
      </c>
      <c r="C285" s="19" t="s">
        <v>228</v>
      </c>
      <c r="D285" s="20">
        <v>50057004</v>
      </c>
      <c r="E285" s="22" t="s">
        <v>1345</v>
      </c>
      <c r="F285" s="20" t="s">
        <v>5</v>
      </c>
      <c r="G285" s="21">
        <v>1</v>
      </c>
      <c r="H285" s="18">
        <v>64145.43</v>
      </c>
      <c r="I285" s="18">
        <v>64145.43</v>
      </c>
      <c r="J285" s="17">
        <v>45260</v>
      </c>
      <c r="K285" s="7" t="str">
        <f>VLOOKUP(B285,'[3]17.06.2022'!C$13:AO$1379,39,0)</f>
        <v xml:space="preserve">НИ-МТР Реализация </v>
      </c>
    </row>
    <row r="286" spans="1:11" s="7" customFormat="1" ht="20.25" customHeight="1" x14ac:dyDescent="0.25">
      <c r="A286" s="14">
        <v>283</v>
      </c>
      <c r="B286" s="14" t="str">
        <f t="shared" si="4"/>
        <v>50057006I0000004718</v>
      </c>
      <c r="C286" s="19" t="s">
        <v>229</v>
      </c>
      <c r="D286" s="20">
        <v>50057006</v>
      </c>
      <c r="E286" s="22" t="s">
        <v>1346</v>
      </c>
      <c r="F286" s="20" t="s">
        <v>5</v>
      </c>
      <c r="G286" s="21">
        <v>8</v>
      </c>
      <c r="H286" s="18">
        <v>8225.65</v>
      </c>
      <c r="I286" s="18">
        <v>65805.2</v>
      </c>
      <c r="J286" s="17">
        <v>45260</v>
      </c>
      <c r="K286" s="7" t="str">
        <f>VLOOKUP(B286,'[3]17.06.2022'!C$13:AO$1379,39,0)</f>
        <v xml:space="preserve">НИ-МТР Реализация </v>
      </c>
    </row>
    <row r="287" spans="1:11" s="7" customFormat="1" ht="20.25" customHeight="1" x14ac:dyDescent="0.25">
      <c r="A287" s="14">
        <v>284</v>
      </c>
      <c r="B287" s="14" t="str">
        <f t="shared" si="4"/>
        <v>10088536I0000004729</v>
      </c>
      <c r="C287" s="19" t="s">
        <v>230</v>
      </c>
      <c r="D287" s="20">
        <v>10088536</v>
      </c>
      <c r="E287" s="22" t="s">
        <v>1347</v>
      </c>
      <c r="F287" s="20" t="s">
        <v>5</v>
      </c>
      <c r="G287" s="21">
        <v>9</v>
      </c>
      <c r="H287" s="18">
        <v>3180.38</v>
      </c>
      <c r="I287" s="18">
        <v>28623.42</v>
      </c>
      <c r="J287" s="17">
        <v>45260</v>
      </c>
      <c r="K287" s="7" t="str">
        <f>VLOOKUP(B287,'[3]17.06.2022'!C$13:AO$1379,39,0)</f>
        <v xml:space="preserve">НИ-МТР Реализация </v>
      </c>
    </row>
    <row r="288" spans="1:11" s="7" customFormat="1" ht="20.25" customHeight="1" x14ac:dyDescent="0.25">
      <c r="A288" s="14">
        <v>285</v>
      </c>
      <c r="B288" s="14" t="str">
        <f t="shared" si="4"/>
        <v>60051032I0000004734</v>
      </c>
      <c r="C288" s="19" t="s">
        <v>231</v>
      </c>
      <c r="D288" s="20">
        <v>60051032</v>
      </c>
      <c r="E288" s="22" t="s">
        <v>1348</v>
      </c>
      <c r="F288" s="20" t="s">
        <v>5</v>
      </c>
      <c r="G288" s="21">
        <v>4</v>
      </c>
      <c r="H288" s="18">
        <v>6230.93</v>
      </c>
      <c r="I288" s="18">
        <v>24923.72</v>
      </c>
      <c r="J288" s="17">
        <v>45260</v>
      </c>
      <c r="K288" s="7" t="str">
        <f>VLOOKUP(B288,'[3]17.06.2022'!C$13:AO$1379,39,0)</f>
        <v xml:space="preserve">НИ-МТР Реализация </v>
      </c>
    </row>
    <row r="289" spans="1:11" s="7" customFormat="1" ht="20.25" customHeight="1" x14ac:dyDescent="0.25">
      <c r="A289" s="14">
        <v>286</v>
      </c>
      <c r="B289" s="14" t="str">
        <f t="shared" si="4"/>
        <v>50057057I00000047516</v>
      </c>
      <c r="C289" s="19" t="s">
        <v>232</v>
      </c>
      <c r="D289" s="20">
        <v>50057057</v>
      </c>
      <c r="E289" s="22" t="s">
        <v>1349</v>
      </c>
      <c r="F289" s="20" t="s">
        <v>5</v>
      </c>
      <c r="G289" s="21">
        <v>16</v>
      </c>
      <c r="H289" s="18">
        <v>149.91</v>
      </c>
      <c r="I289" s="18">
        <v>2398.56</v>
      </c>
      <c r="J289" s="17">
        <v>45260</v>
      </c>
      <c r="K289" s="7" t="str">
        <f>VLOOKUP(B289,'[3]17.06.2022'!C$13:AO$1379,39,0)</f>
        <v xml:space="preserve">НИ-МТР Реализация </v>
      </c>
    </row>
    <row r="290" spans="1:11" s="7" customFormat="1" ht="20.25" customHeight="1" x14ac:dyDescent="0.25">
      <c r="A290" s="14">
        <v>287</v>
      </c>
      <c r="B290" s="14" t="str">
        <f t="shared" si="4"/>
        <v>50057057I00000047628</v>
      </c>
      <c r="C290" s="19" t="s">
        <v>232</v>
      </c>
      <c r="D290" s="20">
        <v>50057057</v>
      </c>
      <c r="E290" s="22" t="s">
        <v>1350</v>
      </c>
      <c r="F290" s="20" t="s">
        <v>5</v>
      </c>
      <c r="G290" s="21">
        <v>28</v>
      </c>
      <c r="H290" s="18">
        <v>149.87</v>
      </c>
      <c r="I290" s="18">
        <v>4196.3599999999997</v>
      </c>
      <c r="J290" s="17">
        <v>45260</v>
      </c>
      <c r="K290" s="7" t="str">
        <f>VLOOKUP(B290,'[3]17.06.2022'!C$13:AO$1379,39,0)</f>
        <v xml:space="preserve">НИ-МТР Реализация </v>
      </c>
    </row>
    <row r="291" spans="1:11" s="7" customFormat="1" ht="20.25" customHeight="1" x14ac:dyDescent="0.25">
      <c r="A291" s="14">
        <v>288</v>
      </c>
      <c r="B291" s="14" t="str">
        <f t="shared" si="4"/>
        <v>50057058I0000004778</v>
      </c>
      <c r="C291" s="19" t="s">
        <v>233</v>
      </c>
      <c r="D291" s="20">
        <v>50057058</v>
      </c>
      <c r="E291" s="22" t="s">
        <v>1351</v>
      </c>
      <c r="F291" s="20" t="s">
        <v>5</v>
      </c>
      <c r="G291" s="21">
        <v>8</v>
      </c>
      <c r="H291" s="18">
        <v>280.18</v>
      </c>
      <c r="I291" s="18">
        <v>2241.44</v>
      </c>
      <c r="J291" s="17">
        <v>45260</v>
      </c>
      <c r="K291" s="7" t="str">
        <f>VLOOKUP(B291,'[3]17.06.2022'!C$13:AO$1379,39,0)</f>
        <v xml:space="preserve">НИ-МТР Реализация </v>
      </c>
    </row>
    <row r="292" spans="1:11" s="7" customFormat="1" ht="20.25" customHeight="1" x14ac:dyDescent="0.25">
      <c r="A292" s="14">
        <v>289</v>
      </c>
      <c r="B292" s="14" t="str">
        <f t="shared" si="4"/>
        <v>50057058I00000047814</v>
      </c>
      <c r="C292" s="19" t="s">
        <v>233</v>
      </c>
      <c r="D292" s="20">
        <v>50057058</v>
      </c>
      <c r="E292" s="22" t="s">
        <v>1352</v>
      </c>
      <c r="F292" s="20" t="s">
        <v>5</v>
      </c>
      <c r="G292" s="21">
        <v>14</v>
      </c>
      <c r="H292" s="18">
        <v>264.95999999999998</v>
      </c>
      <c r="I292" s="18">
        <v>3709.44</v>
      </c>
      <c r="J292" s="17">
        <v>45260</v>
      </c>
      <c r="K292" s="7" t="str">
        <f>VLOOKUP(B292,'[3]17.06.2022'!C$13:AO$1379,39,0)</f>
        <v xml:space="preserve">НИ-МТР Реализация </v>
      </c>
    </row>
    <row r="293" spans="1:11" s="7" customFormat="1" ht="20.25" customHeight="1" x14ac:dyDescent="0.25">
      <c r="A293" s="14">
        <v>290</v>
      </c>
      <c r="B293" s="14" t="str">
        <f t="shared" si="4"/>
        <v>50057446I0000004799</v>
      </c>
      <c r="C293" s="19" t="s">
        <v>234</v>
      </c>
      <c r="D293" s="20">
        <v>50057446</v>
      </c>
      <c r="E293" s="22" t="s">
        <v>1353</v>
      </c>
      <c r="F293" s="20" t="s">
        <v>5</v>
      </c>
      <c r="G293" s="21">
        <v>9</v>
      </c>
      <c r="H293" s="18">
        <v>1119.31</v>
      </c>
      <c r="I293" s="18">
        <v>10073.790000000001</v>
      </c>
      <c r="J293" s="17">
        <v>45260</v>
      </c>
      <c r="K293" s="7" t="str">
        <f>VLOOKUP(B293,'[3]17.06.2022'!C$13:AO$1379,39,0)</f>
        <v xml:space="preserve">НИ-МТР Реализация </v>
      </c>
    </row>
    <row r="294" spans="1:11" s="7" customFormat="1" ht="20.25" customHeight="1" x14ac:dyDescent="0.25">
      <c r="A294" s="14">
        <v>291</v>
      </c>
      <c r="B294" s="14" t="str">
        <f t="shared" si="4"/>
        <v>50057069I00000048021</v>
      </c>
      <c r="C294" s="19" t="s">
        <v>235</v>
      </c>
      <c r="D294" s="20">
        <v>50057069</v>
      </c>
      <c r="E294" s="22" t="s">
        <v>1354</v>
      </c>
      <c r="F294" s="20" t="s">
        <v>5</v>
      </c>
      <c r="G294" s="21">
        <v>21</v>
      </c>
      <c r="H294" s="18">
        <v>2392.9699999999998</v>
      </c>
      <c r="I294" s="18">
        <v>50252.37</v>
      </c>
      <c r="J294" s="17">
        <v>45260</v>
      </c>
      <c r="K294" s="7" t="str">
        <f>VLOOKUP(B294,'[3]17.06.2022'!C$13:AO$1379,39,0)</f>
        <v xml:space="preserve">НИ-МТР Реализация </v>
      </c>
    </row>
    <row r="295" spans="1:11" s="7" customFormat="1" ht="20.25" customHeight="1" x14ac:dyDescent="0.25">
      <c r="A295" s="14">
        <v>292</v>
      </c>
      <c r="B295" s="14" t="str">
        <f t="shared" si="4"/>
        <v>50057068I0000004819</v>
      </c>
      <c r="C295" s="19" t="s">
        <v>236</v>
      </c>
      <c r="D295" s="20">
        <v>50057068</v>
      </c>
      <c r="E295" s="22" t="s">
        <v>1355</v>
      </c>
      <c r="F295" s="20" t="s">
        <v>5</v>
      </c>
      <c r="G295" s="21">
        <v>9</v>
      </c>
      <c r="H295" s="18">
        <v>112.16</v>
      </c>
      <c r="I295" s="18">
        <v>1009.44</v>
      </c>
      <c r="J295" s="17">
        <v>45260</v>
      </c>
      <c r="K295" s="7" t="str">
        <f>VLOOKUP(B295,'[3]17.06.2022'!C$13:AO$1379,39,0)</f>
        <v xml:space="preserve">НИ-МТР Реализация </v>
      </c>
    </row>
    <row r="296" spans="1:11" s="7" customFormat="1" ht="20.25" customHeight="1" x14ac:dyDescent="0.25">
      <c r="A296" s="14">
        <v>293</v>
      </c>
      <c r="B296" s="14" t="str">
        <f t="shared" si="4"/>
        <v>50057068I00000048242</v>
      </c>
      <c r="C296" s="19" t="s">
        <v>236</v>
      </c>
      <c r="D296" s="20">
        <v>50057068</v>
      </c>
      <c r="E296" s="22" t="s">
        <v>1356</v>
      </c>
      <c r="F296" s="20" t="s">
        <v>5</v>
      </c>
      <c r="G296" s="21">
        <v>42</v>
      </c>
      <c r="H296" s="18">
        <v>106.06</v>
      </c>
      <c r="I296" s="18">
        <v>4454.5200000000004</v>
      </c>
      <c r="J296" s="17">
        <v>45260</v>
      </c>
      <c r="K296" s="7" t="str">
        <f>VLOOKUP(B296,'[3]17.06.2022'!C$13:AO$1379,39,0)</f>
        <v xml:space="preserve">НИ-МТР Реализация </v>
      </c>
    </row>
    <row r="297" spans="1:11" s="7" customFormat="1" ht="20.25" customHeight="1" x14ac:dyDescent="0.25">
      <c r="A297" s="14">
        <v>294</v>
      </c>
      <c r="B297" s="14" t="str">
        <f t="shared" si="4"/>
        <v>10088563I0000004834</v>
      </c>
      <c r="C297" s="19" t="s">
        <v>237</v>
      </c>
      <c r="D297" s="20">
        <v>10088563</v>
      </c>
      <c r="E297" s="22" t="s">
        <v>1357</v>
      </c>
      <c r="F297" s="20" t="s">
        <v>5</v>
      </c>
      <c r="G297" s="21">
        <v>4</v>
      </c>
      <c r="H297" s="18">
        <v>1473.43</v>
      </c>
      <c r="I297" s="18">
        <v>5893.72</v>
      </c>
      <c r="J297" s="17">
        <v>45260</v>
      </c>
      <c r="K297" s="7" t="str">
        <f>VLOOKUP(B297,'[3]17.06.2022'!C$13:AO$1379,39,0)</f>
        <v xml:space="preserve">НИ-МТР Реализация </v>
      </c>
    </row>
    <row r="298" spans="1:11" s="7" customFormat="1" ht="20.25" customHeight="1" x14ac:dyDescent="0.25">
      <c r="A298" s="14">
        <v>295</v>
      </c>
      <c r="B298" s="14" t="str">
        <f t="shared" si="4"/>
        <v>50057098I00000048430</v>
      </c>
      <c r="C298" s="19" t="s">
        <v>238</v>
      </c>
      <c r="D298" s="20">
        <v>50057098</v>
      </c>
      <c r="E298" s="22" t="s">
        <v>1358</v>
      </c>
      <c r="F298" s="20" t="s">
        <v>5</v>
      </c>
      <c r="G298" s="21">
        <v>30</v>
      </c>
      <c r="H298" s="18">
        <v>1190.78</v>
      </c>
      <c r="I298" s="18">
        <v>35723.4</v>
      </c>
      <c r="J298" s="17">
        <v>45260</v>
      </c>
      <c r="K298" s="7" t="str">
        <f>VLOOKUP(B298,'[3]17.06.2022'!C$13:AO$1379,39,0)</f>
        <v xml:space="preserve">НИ-МТР Реализация </v>
      </c>
    </row>
    <row r="299" spans="1:11" s="7" customFormat="1" ht="20.25" customHeight="1" x14ac:dyDescent="0.25">
      <c r="A299" s="14">
        <v>296</v>
      </c>
      <c r="B299" s="14" t="str">
        <f t="shared" si="4"/>
        <v>10084877I0000004920,266</v>
      </c>
      <c r="C299" s="19" t="s">
        <v>239</v>
      </c>
      <c r="D299" s="20">
        <v>10084877</v>
      </c>
      <c r="E299" s="22" t="s">
        <v>1359</v>
      </c>
      <c r="F299" s="20" t="s">
        <v>1070</v>
      </c>
      <c r="G299" s="21">
        <v>0.26600000000000001</v>
      </c>
      <c r="H299" s="18">
        <v>14722.23</v>
      </c>
      <c r="I299" s="18">
        <v>3916.11</v>
      </c>
      <c r="J299" s="17">
        <v>45260</v>
      </c>
      <c r="K299" s="7" t="str">
        <f>VLOOKUP(B299,'[3]17.06.2022'!C$13:AO$1379,39,0)</f>
        <v xml:space="preserve">НИ-МТР Реализация </v>
      </c>
    </row>
    <row r="300" spans="1:11" s="7" customFormat="1" ht="19.5" customHeight="1" x14ac:dyDescent="0.25">
      <c r="A300" s="14">
        <v>297</v>
      </c>
      <c r="B300" s="14" t="str">
        <f t="shared" si="4"/>
        <v>10084910I0000004960,44</v>
      </c>
      <c r="C300" s="19" t="s">
        <v>2312</v>
      </c>
      <c r="D300" s="20">
        <v>10084910</v>
      </c>
      <c r="E300" s="22" t="s">
        <v>2313</v>
      </c>
      <c r="F300" s="20" t="s">
        <v>1070</v>
      </c>
      <c r="G300" s="21">
        <v>0.44</v>
      </c>
      <c r="H300" s="18">
        <v>6212.98</v>
      </c>
      <c r="I300" s="18">
        <v>2733.71</v>
      </c>
      <c r="J300" s="17">
        <v>45260</v>
      </c>
      <c r="K300" s="7" t="e">
        <f>VLOOKUP(B300,'[3]17.06.2022'!C$13:AO$1379,39,0)</f>
        <v>#N/A</v>
      </c>
    </row>
    <row r="301" spans="1:11" s="7" customFormat="1" ht="19.5" customHeight="1" x14ac:dyDescent="0.25">
      <c r="A301" s="14">
        <v>298</v>
      </c>
      <c r="B301" s="14" t="str">
        <f t="shared" si="4"/>
        <v>10084629I0000005012,983</v>
      </c>
      <c r="C301" s="19" t="s">
        <v>240</v>
      </c>
      <c r="D301" s="20">
        <v>10084629</v>
      </c>
      <c r="E301" s="22" t="s">
        <v>1360</v>
      </c>
      <c r="F301" s="20" t="s">
        <v>1070</v>
      </c>
      <c r="G301" s="21">
        <v>2.9830000000000001</v>
      </c>
      <c r="H301" s="18">
        <v>34854.239999999998</v>
      </c>
      <c r="I301" s="18">
        <v>103970.2</v>
      </c>
      <c r="J301" s="17">
        <v>45260</v>
      </c>
      <c r="K301" s="7" t="str">
        <f>VLOOKUP(B301,'[3]17.06.2022'!C$13:AO$1379,39,0)</f>
        <v xml:space="preserve">НИ-МТР Реализация </v>
      </c>
    </row>
    <row r="302" spans="1:11" s="7" customFormat="1" ht="19.5" customHeight="1" x14ac:dyDescent="0.25">
      <c r="A302" s="14">
        <v>299</v>
      </c>
      <c r="B302" s="14" t="str">
        <f t="shared" si="4"/>
        <v>10083391I00000050222</v>
      </c>
      <c r="C302" s="19" t="s">
        <v>241</v>
      </c>
      <c r="D302" s="20">
        <v>10083391</v>
      </c>
      <c r="E302" s="22" t="s">
        <v>1361</v>
      </c>
      <c r="F302" s="20" t="s">
        <v>5</v>
      </c>
      <c r="G302" s="21">
        <v>22</v>
      </c>
      <c r="H302" s="18">
        <v>30.93</v>
      </c>
      <c r="I302" s="18">
        <v>680.46</v>
      </c>
      <c r="J302" s="17">
        <v>45260</v>
      </c>
      <c r="K302" s="7" t="str">
        <f>VLOOKUP(B302,'[3]17.06.2022'!C$13:AO$1379,39,0)</f>
        <v xml:space="preserve">НИ-МТР Реализация </v>
      </c>
    </row>
    <row r="303" spans="1:11" s="7" customFormat="1" ht="19.5" customHeight="1" x14ac:dyDescent="0.25">
      <c r="A303" s="14">
        <v>300</v>
      </c>
      <c r="B303" s="14" t="str">
        <f t="shared" si="4"/>
        <v>10083695I0000005041</v>
      </c>
      <c r="C303" s="19" t="s">
        <v>242</v>
      </c>
      <c r="D303" s="20">
        <v>10083695</v>
      </c>
      <c r="E303" s="22" t="s">
        <v>1362</v>
      </c>
      <c r="F303" s="20" t="s">
        <v>5</v>
      </c>
      <c r="G303" s="21">
        <v>1</v>
      </c>
      <c r="H303" s="18">
        <v>196.21</v>
      </c>
      <c r="I303" s="18">
        <v>196.21</v>
      </c>
      <c r="J303" s="17">
        <v>45260</v>
      </c>
      <c r="K303" s="7" t="str">
        <f>VLOOKUP(B303,'[3]17.06.2022'!C$13:AO$1379,39,0)</f>
        <v xml:space="preserve">НИ-МТР Реализация </v>
      </c>
    </row>
    <row r="304" spans="1:11" s="7" customFormat="1" ht="19.5" customHeight="1" x14ac:dyDescent="0.25">
      <c r="A304" s="14">
        <v>301</v>
      </c>
      <c r="B304" s="14" t="str">
        <f t="shared" si="4"/>
        <v>10083738I0000005062</v>
      </c>
      <c r="C304" s="19" t="s">
        <v>243</v>
      </c>
      <c r="D304" s="20">
        <v>10083738</v>
      </c>
      <c r="E304" s="22" t="s">
        <v>1363</v>
      </c>
      <c r="F304" s="20" t="s">
        <v>5</v>
      </c>
      <c r="G304" s="21">
        <v>2</v>
      </c>
      <c r="H304" s="18">
        <v>132.82</v>
      </c>
      <c r="I304" s="18">
        <v>265.64</v>
      </c>
      <c r="J304" s="17">
        <v>45260</v>
      </c>
      <c r="K304" s="7" t="str">
        <f>VLOOKUP(B304,'[3]17.06.2022'!C$13:AO$1379,39,0)</f>
        <v xml:space="preserve">НИ-МТР Реализация </v>
      </c>
    </row>
    <row r="305" spans="1:11" s="7" customFormat="1" ht="19.5" customHeight="1" x14ac:dyDescent="0.25">
      <c r="A305" s="14">
        <v>302</v>
      </c>
      <c r="B305" s="14" t="str">
        <f t="shared" si="4"/>
        <v>10083574I0000005084</v>
      </c>
      <c r="C305" s="19" t="s">
        <v>244</v>
      </c>
      <c r="D305" s="20">
        <v>10083574</v>
      </c>
      <c r="E305" s="22" t="s">
        <v>1364</v>
      </c>
      <c r="F305" s="20" t="s">
        <v>5</v>
      </c>
      <c r="G305" s="21">
        <v>4</v>
      </c>
      <c r="H305" s="18">
        <v>3728.87</v>
      </c>
      <c r="I305" s="18">
        <v>14915.48</v>
      </c>
      <c r="J305" s="17">
        <v>45260</v>
      </c>
      <c r="K305" s="7" t="str">
        <f>VLOOKUP(B305,'[3]17.06.2022'!C$13:AO$1379,39,0)</f>
        <v xml:space="preserve">НИ-МТР Реализация </v>
      </c>
    </row>
    <row r="306" spans="1:11" s="7" customFormat="1" ht="19.5" customHeight="1" x14ac:dyDescent="0.25">
      <c r="A306" s="14">
        <v>303</v>
      </c>
      <c r="B306" s="14" t="str">
        <f t="shared" si="4"/>
        <v>10083071I0000005092</v>
      </c>
      <c r="C306" s="19" t="s">
        <v>245</v>
      </c>
      <c r="D306" s="20">
        <v>10083071</v>
      </c>
      <c r="E306" s="22" t="s">
        <v>1365</v>
      </c>
      <c r="F306" s="20" t="s">
        <v>5</v>
      </c>
      <c r="G306" s="21">
        <v>2</v>
      </c>
      <c r="H306" s="18">
        <v>6405.92</v>
      </c>
      <c r="I306" s="18">
        <v>12811.84</v>
      </c>
      <c r="J306" s="17">
        <v>45260</v>
      </c>
      <c r="K306" s="7" t="str">
        <f>VLOOKUP(B306,'[3]17.06.2022'!C$13:AO$1379,39,0)</f>
        <v xml:space="preserve">НИ-МТР Реализация </v>
      </c>
    </row>
    <row r="307" spans="1:11" s="7" customFormat="1" ht="19.5" customHeight="1" x14ac:dyDescent="0.25">
      <c r="A307" s="14">
        <v>304</v>
      </c>
      <c r="B307" s="14" t="str">
        <f t="shared" si="4"/>
        <v>10083050I0000005101</v>
      </c>
      <c r="C307" s="19" t="s">
        <v>246</v>
      </c>
      <c r="D307" s="20">
        <v>10083050</v>
      </c>
      <c r="E307" s="22" t="s">
        <v>1366</v>
      </c>
      <c r="F307" s="20" t="s">
        <v>5</v>
      </c>
      <c r="G307" s="21">
        <v>1</v>
      </c>
      <c r="H307" s="18">
        <v>764.62</v>
      </c>
      <c r="I307" s="18">
        <v>764.62</v>
      </c>
      <c r="J307" s="17">
        <v>45260</v>
      </c>
      <c r="K307" s="7" t="str">
        <f>VLOOKUP(B307,'[3]17.06.2022'!C$13:AO$1379,39,0)</f>
        <v xml:space="preserve">НИ-МТР Реализация </v>
      </c>
    </row>
    <row r="308" spans="1:11" s="7" customFormat="1" ht="19.5" customHeight="1" x14ac:dyDescent="0.25">
      <c r="A308" s="14">
        <v>305</v>
      </c>
      <c r="B308" s="14" t="str">
        <f t="shared" si="4"/>
        <v>10083289I00000051210</v>
      </c>
      <c r="C308" s="19" t="s">
        <v>247</v>
      </c>
      <c r="D308" s="20">
        <v>10083289</v>
      </c>
      <c r="E308" s="22" t="s">
        <v>1367</v>
      </c>
      <c r="F308" s="20" t="s">
        <v>5</v>
      </c>
      <c r="G308" s="21">
        <v>10</v>
      </c>
      <c r="H308" s="18">
        <v>9.2200000000000006</v>
      </c>
      <c r="I308" s="18">
        <v>92.2</v>
      </c>
      <c r="J308" s="17">
        <v>45260</v>
      </c>
      <c r="K308" s="7" t="str">
        <f>VLOOKUP(B308,'[3]17.06.2022'!C$13:AO$1379,39,0)</f>
        <v xml:space="preserve">НИ-МТР Реализация </v>
      </c>
    </row>
    <row r="309" spans="1:11" s="7" customFormat="1" ht="19.5" customHeight="1" x14ac:dyDescent="0.25">
      <c r="A309" s="14">
        <v>306</v>
      </c>
      <c r="B309" s="14" t="str">
        <f t="shared" si="4"/>
        <v>10083283I0000005133</v>
      </c>
      <c r="C309" s="19" t="s">
        <v>248</v>
      </c>
      <c r="D309" s="20">
        <v>10083283</v>
      </c>
      <c r="E309" s="22" t="s">
        <v>1368</v>
      </c>
      <c r="F309" s="20" t="s">
        <v>5</v>
      </c>
      <c r="G309" s="21">
        <v>3</v>
      </c>
      <c r="H309" s="18">
        <v>2.76</v>
      </c>
      <c r="I309" s="18">
        <v>8.2799999999999994</v>
      </c>
      <c r="J309" s="17">
        <v>45260</v>
      </c>
      <c r="K309" s="7" t="str">
        <f>VLOOKUP(B309,'[3]17.06.2022'!C$13:AO$1379,39,0)</f>
        <v xml:space="preserve">НИ-МТР Реализация </v>
      </c>
    </row>
    <row r="310" spans="1:11" s="7" customFormat="1" ht="19.5" customHeight="1" x14ac:dyDescent="0.25">
      <c r="A310" s="14">
        <v>307</v>
      </c>
      <c r="B310" s="14" t="str">
        <f t="shared" si="4"/>
        <v>10083284I00000051454</v>
      </c>
      <c r="C310" s="19" t="s">
        <v>249</v>
      </c>
      <c r="D310" s="20">
        <v>10083284</v>
      </c>
      <c r="E310" s="22" t="s">
        <v>1369</v>
      </c>
      <c r="F310" s="20" t="s">
        <v>5</v>
      </c>
      <c r="G310" s="21">
        <v>54</v>
      </c>
      <c r="H310" s="18">
        <v>5.94</v>
      </c>
      <c r="I310" s="18">
        <v>320.76</v>
      </c>
      <c r="J310" s="17">
        <v>45260</v>
      </c>
      <c r="K310" s="7" t="str">
        <f>VLOOKUP(B310,'[3]17.06.2022'!C$13:AO$1379,39,0)</f>
        <v xml:space="preserve">НИ-МТР Реализация </v>
      </c>
    </row>
    <row r="311" spans="1:11" s="7" customFormat="1" ht="19.5" customHeight="1" x14ac:dyDescent="0.25">
      <c r="A311" s="14">
        <v>308</v>
      </c>
      <c r="B311" s="14" t="str">
        <f t="shared" si="4"/>
        <v>10083284I00000051530</v>
      </c>
      <c r="C311" s="19" t="s">
        <v>249</v>
      </c>
      <c r="D311" s="20">
        <v>10083284</v>
      </c>
      <c r="E311" s="22" t="s">
        <v>1370</v>
      </c>
      <c r="F311" s="20" t="s">
        <v>5</v>
      </c>
      <c r="G311" s="21">
        <v>30</v>
      </c>
      <c r="H311" s="18">
        <v>16.3</v>
      </c>
      <c r="I311" s="18">
        <v>489</v>
      </c>
      <c r="J311" s="17">
        <v>45260</v>
      </c>
      <c r="K311" s="7" t="str">
        <f>VLOOKUP(B311,'[3]17.06.2022'!C$13:AO$1379,39,0)</f>
        <v xml:space="preserve">НИ-МТР Реализация </v>
      </c>
    </row>
    <row r="312" spans="1:11" s="7" customFormat="1" ht="19.5" customHeight="1" x14ac:dyDescent="0.25">
      <c r="A312" s="14">
        <v>309</v>
      </c>
      <c r="B312" s="14" t="str">
        <f t="shared" si="4"/>
        <v>10083264I00000051710</v>
      </c>
      <c r="C312" s="19" t="s">
        <v>250</v>
      </c>
      <c r="D312" s="20">
        <v>10083264</v>
      </c>
      <c r="E312" s="22" t="s">
        <v>1371</v>
      </c>
      <c r="F312" s="20" t="s">
        <v>5</v>
      </c>
      <c r="G312" s="21">
        <v>10</v>
      </c>
      <c r="H312" s="18">
        <v>880.12</v>
      </c>
      <c r="I312" s="18">
        <v>8801.2000000000007</v>
      </c>
      <c r="J312" s="17">
        <v>45260</v>
      </c>
      <c r="K312" s="7" t="str">
        <f>VLOOKUP(B312,'[3]17.06.2022'!C$13:AO$1379,39,0)</f>
        <v xml:space="preserve">НИ-МТР Реализация </v>
      </c>
    </row>
    <row r="313" spans="1:11" s="7" customFormat="1" ht="19.5" customHeight="1" x14ac:dyDescent="0.25">
      <c r="A313" s="14">
        <v>310</v>
      </c>
      <c r="B313" s="14" t="str">
        <f t="shared" si="4"/>
        <v>10083644I00000051855</v>
      </c>
      <c r="C313" s="19" t="s">
        <v>251</v>
      </c>
      <c r="D313" s="20">
        <v>10083644</v>
      </c>
      <c r="E313" s="22" t="s">
        <v>1372</v>
      </c>
      <c r="F313" s="20" t="s">
        <v>5</v>
      </c>
      <c r="G313" s="21">
        <v>55</v>
      </c>
      <c r="H313" s="18">
        <v>37.08</v>
      </c>
      <c r="I313" s="18">
        <v>2039.4</v>
      </c>
      <c r="J313" s="17">
        <v>45260</v>
      </c>
      <c r="K313" s="7" t="str">
        <f>VLOOKUP(B313,'[3]17.06.2022'!C$13:AO$1379,39,0)</f>
        <v xml:space="preserve">НИ-МТР Реализация </v>
      </c>
    </row>
    <row r="314" spans="1:11" s="7" customFormat="1" ht="18.75" customHeight="1" x14ac:dyDescent="0.25">
      <c r="A314" s="14">
        <v>311</v>
      </c>
      <c r="B314" s="14" t="str">
        <f t="shared" si="4"/>
        <v>60048896I0000005191</v>
      </c>
      <c r="C314" s="19" t="s">
        <v>252</v>
      </c>
      <c r="D314" s="20">
        <v>60048896</v>
      </c>
      <c r="E314" s="22" t="s">
        <v>1373</v>
      </c>
      <c r="F314" s="20" t="s">
        <v>5</v>
      </c>
      <c r="G314" s="21">
        <v>1</v>
      </c>
      <c r="H314" s="18">
        <v>6344.32</v>
      </c>
      <c r="I314" s="18">
        <v>6344.32</v>
      </c>
      <c r="J314" s="17">
        <v>45260</v>
      </c>
      <c r="K314" s="7" t="str">
        <f>VLOOKUP(B314,'[3]17.06.2022'!C$13:AO$1379,39,0)</f>
        <v xml:space="preserve">НИ-МТР Реализация </v>
      </c>
    </row>
    <row r="315" spans="1:11" s="7" customFormat="1" ht="18.75" customHeight="1" x14ac:dyDescent="0.25">
      <c r="A315" s="14">
        <v>312</v>
      </c>
      <c r="B315" s="14" t="str">
        <f t="shared" si="4"/>
        <v>10083700I0000005201</v>
      </c>
      <c r="C315" s="19" t="s">
        <v>253</v>
      </c>
      <c r="D315" s="20">
        <v>10083700</v>
      </c>
      <c r="E315" s="22" t="s">
        <v>1374</v>
      </c>
      <c r="F315" s="20" t="s">
        <v>5</v>
      </c>
      <c r="G315" s="21">
        <v>1</v>
      </c>
      <c r="H315" s="18">
        <v>41872.47</v>
      </c>
      <c r="I315" s="18">
        <v>41872.47</v>
      </c>
      <c r="J315" s="17">
        <v>45260</v>
      </c>
      <c r="K315" s="7" t="str">
        <f>VLOOKUP(B315,'[3]17.06.2022'!C$13:AO$1379,39,0)</f>
        <v xml:space="preserve">НИ-МТР Реализация </v>
      </c>
    </row>
    <row r="316" spans="1:11" s="7" customFormat="1" ht="18.75" customHeight="1" x14ac:dyDescent="0.25">
      <c r="A316" s="14">
        <v>313</v>
      </c>
      <c r="B316" s="14" t="str">
        <f t="shared" si="4"/>
        <v>50061272I0000005216</v>
      </c>
      <c r="C316" s="19" t="s">
        <v>254</v>
      </c>
      <c r="D316" s="20">
        <v>50061272</v>
      </c>
      <c r="E316" s="22" t="s">
        <v>1375</v>
      </c>
      <c r="F316" s="20" t="s">
        <v>6</v>
      </c>
      <c r="G316" s="21">
        <v>6</v>
      </c>
      <c r="H316" s="18">
        <v>214286.48</v>
      </c>
      <c r="I316" s="18">
        <v>1285718.8799999999</v>
      </c>
      <c r="J316" s="17">
        <v>45260</v>
      </c>
      <c r="K316" s="7" t="str">
        <f>VLOOKUP(B316,'[3]17.06.2022'!C$13:AO$1379,39,0)</f>
        <v xml:space="preserve">НИ-МТР Реализация </v>
      </c>
    </row>
    <row r="317" spans="1:11" s="7" customFormat="1" ht="18.75" customHeight="1" x14ac:dyDescent="0.25">
      <c r="A317" s="14">
        <v>314</v>
      </c>
      <c r="B317" s="14" t="str">
        <f t="shared" si="4"/>
        <v>50060974I0000005242</v>
      </c>
      <c r="C317" s="19" t="s">
        <v>255</v>
      </c>
      <c r="D317" s="20">
        <v>50060974</v>
      </c>
      <c r="E317" s="22" t="s">
        <v>1376</v>
      </c>
      <c r="F317" s="20" t="s">
        <v>5</v>
      </c>
      <c r="G317" s="21">
        <v>2</v>
      </c>
      <c r="H317" s="18">
        <v>489.88</v>
      </c>
      <c r="I317" s="18">
        <v>979.76</v>
      </c>
      <c r="J317" s="17">
        <v>45260</v>
      </c>
      <c r="K317" s="7" t="str">
        <f>VLOOKUP(B317,'[3]17.06.2022'!C$13:AO$1379,39,0)</f>
        <v xml:space="preserve">НИ-МТР Реализация </v>
      </c>
    </row>
    <row r="318" spans="1:11" s="7" customFormat="1" ht="18.75" customHeight="1" x14ac:dyDescent="0.25">
      <c r="A318" s="14">
        <v>315</v>
      </c>
      <c r="B318" s="14" t="str">
        <f t="shared" si="4"/>
        <v>50067721I0000005254</v>
      </c>
      <c r="C318" s="19" t="s">
        <v>256</v>
      </c>
      <c r="D318" s="20">
        <v>50067721</v>
      </c>
      <c r="E318" s="22" t="s">
        <v>1377</v>
      </c>
      <c r="F318" s="20" t="s">
        <v>5</v>
      </c>
      <c r="G318" s="21">
        <v>4</v>
      </c>
      <c r="H318" s="18">
        <v>47.28</v>
      </c>
      <c r="I318" s="18">
        <v>189.12</v>
      </c>
      <c r="J318" s="17">
        <v>45260</v>
      </c>
      <c r="K318" s="7" t="str">
        <f>VLOOKUP(B318,'[3]17.06.2022'!C$13:AO$1379,39,0)</f>
        <v xml:space="preserve">НИ-МТР Реализация </v>
      </c>
    </row>
    <row r="319" spans="1:11" s="7" customFormat="1" ht="18.75" customHeight="1" x14ac:dyDescent="0.25">
      <c r="A319" s="14">
        <v>316</v>
      </c>
      <c r="B319" s="14" t="str">
        <f t="shared" si="4"/>
        <v>10083612I000000535450</v>
      </c>
      <c r="C319" s="19" t="s">
        <v>257</v>
      </c>
      <c r="D319" s="20">
        <v>10083612</v>
      </c>
      <c r="E319" s="22" t="s">
        <v>1378</v>
      </c>
      <c r="F319" s="20" t="s">
        <v>5</v>
      </c>
      <c r="G319" s="21">
        <v>450</v>
      </c>
      <c r="H319" s="18">
        <v>5.23</v>
      </c>
      <c r="I319" s="18">
        <v>2353.5</v>
      </c>
      <c r="J319" s="17">
        <v>45260</v>
      </c>
      <c r="K319" s="7" t="str">
        <f>VLOOKUP(B319,'[3]17.06.2022'!C$13:AO$1379,39,0)</f>
        <v xml:space="preserve">НИ-МТР Реализация </v>
      </c>
    </row>
    <row r="320" spans="1:11" s="7" customFormat="1" ht="18.75" customHeight="1" x14ac:dyDescent="0.25">
      <c r="A320" s="14">
        <v>317</v>
      </c>
      <c r="B320" s="14" t="str">
        <f t="shared" si="4"/>
        <v>10083614I000000536300</v>
      </c>
      <c r="C320" s="19" t="s">
        <v>258</v>
      </c>
      <c r="D320" s="20">
        <v>10083614</v>
      </c>
      <c r="E320" s="22" t="s">
        <v>1379</v>
      </c>
      <c r="F320" s="20" t="s">
        <v>5</v>
      </c>
      <c r="G320" s="21">
        <v>300</v>
      </c>
      <c r="H320" s="18">
        <v>6</v>
      </c>
      <c r="I320" s="18">
        <v>1800</v>
      </c>
      <c r="J320" s="17">
        <v>45260</v>
      </c>
      <c r="K320" s="7" t="str">
        <f>VLOOKUP(B320,'[3]17.06.2022'!C$13:AO$1379,39,0)</f>
        <v xml:space="preserve">НИ-МТР Реализация </v>
      </c>
    </row>
    <row r="321" spans="1:11" s="7" customFormat="1" ht="18.75" customHeight="1" x14ac:dyDescent="0.25">
      <c r="A321" s="14">
        <v>318</v>
      </c>
      <c r="B321" s="14" t="str">
        <f t="shared" si="4"/>
        <v>10083597I0000005375</v>
      </c>
      <c r="C321" s="19" t="s">
        <v>259</v>
      </c>
      <c r="D321" s="20">
        <v>10083597</v>
      </c>
      <c r="E321" s="22" t="s">
        <v>1380</v>
      </c>
      <c r="F321" s="20" t="s">
        <v>5</v>
      </c>
      <c r="G321" s="21">
        <v>5</v>
      </c>
      <c r="H321" s="18">
        <v>7.56</v>
      </c>
      <c r="I321" s="18">
        <v>37.799999999999997</v>
      </c>
      <c r="J321" s="17">
        <v>45260</v>
      </c>
      <c r="K321" s="7" t="str">
        <f>VLOOKUP(B321,'[3]17.06.2022'!C$13:AO$1379,39,0)</f>
        <v xml:space="preserve">НИ-МТР Реализация </v>
      </c>
    </row>
    <row r="322" spans="1:11" s="7" customFormat="1" ht="18.75" customHeight="1" x14ac:dyDescent="0.25">
      <c r="A322" s="14">
        <v>319</v>
      </c>
      <c r="B322" s="14" t="str">
        <f t="shared" si="4"/>
        <v>10083597I00000053830</v>
      </c>
      <c r="C322" s="19" t="s">
        <v>259</v>
      </c>
      <c r="D322" s="20">
        <v>10083597</v>
      </c>
      <c r="E322" s="22" t="s">
        <v>1381</v>
      </c>
      <c r="F322" s="20" t="s">
        <v>5</v>
      </c>
      <c r="G322" s="21">
        <v>30</v>
      </c>
      <c r="H322" s="18">
        <v>8</v>
      </c>
      <c r="I322" s="18">
        <v>240</v>
      </c>
      <c r="J322" s="17">
        <v>45260</v>
      </c>
      <c r="K322" s="7" t="str">
        <f>VLOOKUP(B322,'[3]17.06.2022'!C$13:AO$1379,39,0)</f>
        <v xml:space="preserve">НИ-МТР Реализация </v>
      </c>
    </row>
    <row r="323" spans="1:11" s="7" customFormat="1" ht="18.75" customHeight="1" x14ac:dyDescent="0.25">
      <c r="A323" s="14">
        <v>320</v>
      </c>
      <c r="B323" s="14" t="str">
        <f t="shared" ref="B323:B385" si="5">CONCATENATE(D323,E323,G323)</f>
        <v>10083599I000000539100</v>
      </c>
      <c r="C323" s="19" t="s">
        <v>260</v>
      </c>
      <c r="D323" s="20">
        <v>10083599</v>
      </c>
      <c r="E323" s="22" t="s">
        <v>1382</v>
      </c>
      <c r="F323" s="20" t="s">
        <v>5</v>
      </c>
      <c r="G323" s="21">
        <v>100</v>
      </c>
      <c r="H323" s="18">
        <v>15.23</v>
      </c>
      <c r="I323" s="18">
        <v>1523</v>
      </c>
      <c r="J323" s="17">
        <v>45260</v>
      </c>
      <c r="K323" s="7" t="str">
        <f>VLOOKUP(B323,'[3]17.06.2022'!C$13:AO$1379,39,0)</f>
        <v xml:space="preserve">НИ-МТР Реализация </v>
      </c>
    </row>
    <row r="324" spans="1:11" s="7" customFormat="1" ht="18.75" customHeight="1" x14ac:dyDescent="0.25">
      <c r="A324" s="14">
        <v>321</v>
      </c>
      <c r="B324" s="14" t="str">
        <f t="shared" si="5"/>
        <v>10083362I00000054012</v>
      </c>
      <c r="C324" s="19" t="s">
        <v>261</v>
      </c>
      <c r="D324" s="20">
        <v>10083362</v>
      </c>
      <c r="E324" s="22" t="s">
        <v>1383</v>
      </c>
      <c r="F324" s="20" t="s">
        <v>5</v>
      </c>
      <c r="G324" s="21">
        <v>12</v>
      </c>
      <c r="H324" s="18">
        <v>70.19</v>
      </c>
      <c r="I324" s="18">
        <v>842.28</v>
      </c>
      <c r="J324" s="17">
        <v>45260</v>
      </c>
      <c r="K324" s="7" t="str">
        <f>VLOOKUP(B324,'[3]17.06.2022'!C$13:AO$1379,39,0)</f>
        <v xml:space="preserve">НИ-МТР Реализация </v>
      </c>
    </row>
    <row r="325" spans="1:11" s="7" customFormat="1" ht="18.75" customHeight="1" x14ac:dyDescent="0.25">
      <c r="A325" s="14">
        <v>322</v>
      </c>
      <c r="B325" s="14" t="str">
        <f t="shared" si="5"/>
        <v>10083362I00000054135</v>
      </c>
      <c r="C325" s="19" t="s">
        <v>261</v>
      </c>
      <c r="D325" s="20">
        <v>10083362</v>
      </c>
      <c r="E325" s="22" t="s">
        <v>1384</v>
      </c>
      <c r="F325" s="20" t="s">
        <v>5</v>
      </c>
      <c r="G325" s="21">
        <v>35</v>
      </c>
      <c r="H325" s="18">
        <v>101.17</v>
      </c>
      <c r="I325" s="18">
        <v>3540.95</v>
      </c>
      <c r="J325" s="17">
        <v>45260</v>
      </c>
      <c r="K325" s="7" t="str">
        <f>VLOOKUP(B325,'[3]17.06.2022'!C$13:AO$1379,39,0)</f>
        <v xml:space="preserve">НИ-МТР Реализация </v>
      </c>
    </row>
    <row r="326" spans="1:11" s="7" customFormat="1" ht="18.75" customHeight="1" x14ac:dyDescent="0.25">
      <c r="A326" s="14">
        <v>323</v>
      </c>
      <c r="B326" s="14" t="str">
        <f t="shared" si="5"/>
        <v>10083362I00000054256</v>
      </c>
      <c r="C326" s="19" t="s">
        <v>261</v>
      </c>
      <c r="D326" s="20">
        <v>10083362</v>
      </c>
      <c r="E326" s="22" t="s">
        <v>1385</v>
      </c>
      <c r="F326" s="20" t="s">
        <v>5</v>
      </c>
      <c r="G326" s="21">
        <v>56</v>
      </c>
      <c r="H326" s="18">
        <v>89.08</v>
      </c>
      <c r="I326" s="18">
        <v>4988.4799999999996</v>
      </c>
      <c r="J326" s="17">
        <v>45260</v>
      </c>
      <c r="K326" s="7" t="str">
        <f>VLOOKUP(B326,'[3]17.06.2022'!C$13:AO$1379,39,0)</f>
        <v xml:space="preserve">НИ-МТР Реализация </v>
      </c>
    </row>
    <row r="327" spans="1:11" s="7" customFormat="1" ht="18.75" customHeight="1" x14ac:dyDescent="0.25">
      <c r="A327" s="14">
        <v>324</v>
      </c>
      <c r="B327" s="14" t="str">
        <f t="shared" si="5"/>
        <v>10083643I0000005431</v>
      </c>
      <c r="C327" s="19" t="s">
        <v>262</v>
      </c>
      <c r="D327" s="20">
        <v>10083643</v>
      </c>
      <c r="E327" s="22" t="s">
        <v>1386</v>
      </c>
      <c r="F327" s="20" t="s">
        <v>5</v>
      </c>
      <c r="G327" s="21">
        <v>1</v>
      </c>
      <c r="H327" s="18">
        <v>206.15</v>
      </c>
      <c r="I327" s="18">
        <v>206.15</v>
      </c>
      <c r="J327" s="17">
        <v>45260</v>
      </c>
      <c r="K327" s="7" t="str">
        <f>VLOOKUP(B327,'[3]17.06.2022'!C$13:AO$1379,39,0)</f>
        <v xml:space="preserve">НИ-МТР Реализация </v>
      </c>
    </row>
    <row r="328" spans="1:11" s="7" customFormat="1" ht="18.75" customHeight="1" x14ac:dyDescent="0.25">
      <c r="A328" s="14">
        <v>325</v>
      </c>
      <c r="B328" s="14" t="str">
        <f t="shared" si="5"/>
        <v>10083643I00000054416</v>
      </c>
      <c r="C328" s="19" t="s">
        <v>262</v>
      </c>
      <c r="D328" s="20">
        <v>10083643</v>
      </c>
      <c r="E328" s="22" t="s">
        <v>1387</v>
      </c>
      <c r="F328" s="20" t="s">
        <v>5</v>
      </c>
      <c r="G328" s="21">
        <v>16</v>
      </c>
      <c r="H328" s="18">
        <v>431.32</v>
      </c>
      <c r="I328" s="18">
        <v>6901.12</v>
      </c>
      <c r="J328" s="17">
        <v>45260</v>
      </c>
      <c r="K328" s="7" t="str">
        <f>VLOOKUP(B328,'[3]17.06.2022'!C$13:AO$1379,39,0)</f>
        <v xml:space="preserve">НИ-МТР Реализация </v>
      </c>
    </row>
    <row r="329" spans="1:11" s="7" customFormat="1" ht="18.75" customHeight="1" x14ac:dyDescent="0.25">
      <c r="A329" s="14">
        <v>326</v>
      </c>
      <c r="B329" s="14" t="str">
        <f t="shared" si="5"/>
        <v>10083092I0000005481</v>
      </c>
      <c r="C329" s="19" t="s">
        <v>263</v>
      </c>
      <c r="D329" s="20">
        <v>10083092</v>
      </c>
      <c r="E329" s="22" t="s">
        <v>1388</v>
      </c>
      <c r="F329" s="20" t="s">
        <v>5</v>
      </c>
      <c r="G329" s="21">
        <v>1</v>
      </c>
      <c r="H329" s="18">
        <v>248.94</v>
      </c>
      <c r="I329" s="18">
        <v>248.94</v>
      </c>
      <c r="J329" s="17">
        <v>45260</v>
      </c>
      <c r="K329" s="7" t="str">
        <f>VLOOKUP(B329,'[3]17.06.2022'!C$13:AO$1379,39,0)</f>
        <v xml:space="preserve">НИ-МТР Реализация </v>
      </c>
    </row>
    <row r="330" spans="1:11" s="7" customFormat="1" ht="18.75" customHeight="1" x14ac:dyDescent="0.25">
      <c r="A330" s="14">
        <v>327</v>
      </c>
      <c r="B330" s="14" t="str">
        <f t="shared" si="5"/>
        <v>10083092I0000005494</v>
      </c>
      <c r="C330" s="19" t="s">
        <v>263</v>
      </c>
      <c r="D330" s="20">
        <v>10083092</v>
      </c>
      <c r="E330" s="22" t="s">
        <v>1389</v>
      </c>
      <c r="F330" s="20" t="s">
        <v>5</v>
      </c>
      <c r="G330" s="21">
        <v>4</v>
      </c>
      <c r="H330" s="18">
        <v>248.65</v>
      </c>
      <c r="I330" s="18">
        <v>994.6</v>
      </c>
      <c r="J330" s="17">
        <v>45260</v>
      </c>
      <c r="K330" s="7" t="str">
        <f>VLOOKUP(B330,'[3]17.06.2022'!C$13:AO$1379,39,0)</f>
        <v xml:space="preserve">НИ-МТР Реализация </v>
      </c>
    </row>
    <row r="331" spans="1:11" s="7" customFormat="1" ht="18.75" customHeight="1" x14ac:dyDescent="0.25">
      <c r="A331" s="14">
        <v>328</v>
      </c>
      <c r="B331" s="14" t="str">
        <f t="shared" si="5"/>
        <v>50061372I0000005546</v>
      </c>
      <c r="C331" s="19" t="s">
        <v>264</v>
      </c>
      <c r="D331" s="20">
        <v>50061372</v>
      </c>
      <c r="E331" s="22" t="s">
        <v>1390</v>
      </c>
      <c r="F331" s="20" t="s">
        <v>5</v>
      </c>
      <c r="G331" s="21">
        <v>6</v>
      </c>
      <c r="H331" s="18">
        <v>5.31</v>
      </c>
      <c r="I331" s="18">
        <v>31.86</v>
      </c>
      <c r="J331" s="17">
        <v>45260</v>
      </c>
      <c r="K331" s="7" t="str">
        <f>VLOOKUP(B331,'[3]17.06.2022'!C$13:AO$1379,39,0)</f>
        <v xml:space="preserve">НИ-МТР Реализация </v>
      </c>
    </row>
    <row r="332" spans="1:11" s="7" customFormat="1" ht="18.75" customHeight="1" x14ac:dyDescent="0.25">
      <c r="A332" s="14">
        <v>329</v>
      </c>
      <c r="B332" s="14" t="str">
        <f t="shared" si="5"/>
        <v>10083101I0000005554</v>
      </c>
      <c r="C332" s="19" t="s">
        <v>265</v>
      </c>
      <c r="D332" s="20">
        <v>10083101</v>
      </c>
      <c r="E332" s="22" t="s">
        <v>1391</v>
      </c>
      <c r="F332" s="20" t="s">
        <v>5</v>
      </c>
      <c r="G332" s="21">
        <v>4</v>
      </c>
      <c r="H332" s="18">
        <v>58.77</v>
      </c>
      <c r="I332" s="18">
        <v>235.08</v>
      </c>
      <c r="J332" s="17">
        <v>45260</v>
      </c>
      <c r="K332" s="7" t="str">
        <f>VLOOKUP(B332,'[3]17.06.2022'!C$13:AO$1379,39,0)</f>
        <v xml:space="preserve">НИ-МТР Реализация </v>
      </c>
    </row>
    <row r="333" spans="1:11" s="7" customFormat="1" ht="18.75" customHeight="1" x14ac:dyDescent="0.25">
      <c r="A333" s="14">
        <v>330</v>
      </c>
      <c r="B333" s="14" t="str">
        <f t="shared" si="5"/>
        <v>50061382I00000055714</v>
      </c>
      <c r="C333" s="19" t="s">
        <v>266</v>
      </c>
      <c r="D333" s="20">
        <v>50061382</v>
      </c>
      <c r="E333" s="22" t="s">
        <v>1392</v>
      </c>
      <c r="F333" s="20" t="s">
        <v>5</v>
      </c>
      <c r="G333" s="21">
        <v>14</v>
      </c>
      <c r="H333" s="18">
        <v>81.180000000000007</v>
      </c>
      <c r="I333" s="18">
        <v>1136.52</v>
      </c>
      <c r="J333" s="17">
        <v>45260</v>
      </c>
      <c r="K333" s="7" t="str">
        <f>VLOOKUP(B333,'[3]17.06.2022'!C$13:AO$1379,39,0)</f>
        <v xml:space="preserve">НИ-МТР Реализация </v>
      </c>
    </row>
    <row r="334" spans="1:11" s="7" customFormat="1" ht="18.75" customHeight="1" x14ac:dyDescent="0.25">
      <c r="A334" s="14">
        <v>331</v>
      </c>
      <c r="B334" s="14" t="str">
        <f t="shared" si="5"/>
        <v>10083385I000000562183</v>
      </c>
      <c r="C334" s="19" t="s">
        <v>267</v>
      </c>
      <c r="D334" s="20">
        <v>10083385</v>
      </c>
      <c r="E334" s="22" t="s">
        <v>1393</v>
      </c>
      <c r="F334" s="20" t="s">
        <v>5</v>
      </c>
      <c r="G334" s="21">
        <v>183</v>
      </c>
      <c r="H334" s="18">
        <v>69.89</v>
      </c>
      <c r="I334" s="18">
        <v>12789.87</v>
      </c>
      <c r="J334" s="17">
        <v>45260</v>
      </c>
      <c r="K334" s="7" t="str">
        <f>VLOOKUP(B334,'[3]17.06.2022'!C$13:AO$1379,39,0)</f>
        <v xml:space="preserve">НИ-МТР Реализация </v>
      </c>
    </row>
    <row r="335" spans="1:11" s="7" customFormat="1" ht="18.75" x14ac:dyDescent="0.25">
      <c r="A335" s="14">
        <v>332</v>
      </c>
      <c r="B335" s="14" t="str">
        <f t="shared" si="5"/>
        <v>10083737I0000005632</v>
      </c>
      <c r="C335" s="19" t="s">
        <v>268</v>
      </c>
      <c r="D335" s="20">
        <v>10083737</v>
      </c>
      <c r="E335" s="22" t="s">
        <v>1394</v>
      </c>
      <c r="F335" s="20" t="s">
        <v>5</v>
      </c>
      <c r="G335" s="21">
        <v>2</v>
      </c>
      <c r="H335" s="18">
        <v>162.79</v>
      </c>
      <c r="I335" s="18">
        <v>325.58</v>
      </c>
      <c r="J335" s="17">
        <v>45260</v>
      </c>
      <c r="K335" s="7" t="str">
        <f>VLOOKUP(B335,'[3]17.06.2022'!C$13:AO$1379,39,0)</f>
        <v xml:space="preserve">НИ-МТР Реализация </v>
      </c>
    </row>
    <row r="336" spans="1:11" s="7" customFormat="1" ht="18.75" x14ac:dyDescent="0.25">
      <c r="A336" s="14">
        <v>333</v>
      </c>
      <c r="B336" s="14" t="str">
        <f t="shared" si="5"/>
        <v>10083619I00000056535</v>
      </c>
      <c r="C336" s="19" t="s">
        <v>269</v>
      </c>
      <c r="D336" s="20">
        <v>10083619</v>
      </c>
      <c r="E336" s="22" t="s">
        <v>1395</v>
      </c>
      <c r="F336" s="20" t="s">
        <v>5</v>
      </c>
      <c r="G336" s="21">
        <v>35</v>
      </c>
      <c r="H336" s="18">
        <v>1.1599999999999999</v>
      </c>
      <c r="I336" s="18">
        <v>40.6</v>
      </c>
      <c r="J336" s="17">
        <v>45260</v>
      </c>
      <c r="K336" s="7" t="str">
        <f>VLOOKUP(B336,'[3]17.06.2022'!C$13:AO$1379,39,0)</f>
        <v xml:space="preserve">НИ-МТР Реализация </v>
      </c>
    </row>
    <row r="337" spans="1:11" s="7" customFormat="1" ht="35.25" customHeight="1" x14ac:dyDescent="0.25">
      <c r="A337" s="14">
        <v>334</v>
      </c>
      <c r="B337" s="14" t="str">
        <f t="shared" si="5"/>
        <v>10088596I0000005704</v>
      </c>
      <c r="C337" s="19" t="s">
        <v>270</v>
      </c>
      <c r="D337" s="20">
        <v>10088596</v>
      </c>
      <c r="E337" s="22" t="s">
        <v>1396</v>
      </c>
      <c r="F337" s="20" t="s">
        <v>6</v>
      </c>
      <c r="G337" s="21">
        <v>4</v>
      </c>
      <c r="H337" s="18">
        <v>166.99</v>
      </c>
      <c r="I337" s="18">
        <v>667.96</v>
      </c>
      <c r="J337" s="17">
        <v>45260</v>
      </c>
      <c r="K337" s="7" t="str">
        <f>VLOOKUP(B337,'[3]17.06.2022'!C$13:AO$1379,39,0)</f>
        <v xml:space="preserve">НИ-МТР Реализация </v>
      </c>
    </row>
    <row r="338" spans="1:11" s="7" customFormat="1" ht="35.25" customHeight="1" x14ac:dyDescent="0.25">
      <c r="A338" s="14">
        <v>335</v>
      </c>
      <c r="B338" s="14" t="str">
        <f t="shared" si="5"/>
        <v>10088573I00000057116</v>
      </c>
      <c r="C338" s="19" t="s">
        <v>271</v>
      </c>
      <c r="D338" s="20">
        <v>10088573</v>
      </c>
      <c r="E338" s="22" t="s">
        <v>1397</v>
      </c>
      <c r="F338" s="20" t="s">
        <v>6</v>
      </c>
      <c r="G338" s="21">
        <v>16</v>
      </c>
      <c r="H338" s="18">
        <v>153.21</v>
      </c>
      <c r="I338" s="18">
        <v>2451.36</v>
      </c>
      <c r="J338" s="17">
        <v>45260</v>
      </c>
      <c r="K338" s="7" t="str">
        <f>VLOOKUP(B338,'[3]17.06.2022'!C$13:AO$1379,39,0)</f>
        <v xml:space="preserve">НИ-МТР Реализация </v>
      </c>
    </row>
    <row r="339" spans="1:11" s="7" customFormat="1" ht="21" customHeight="1" x14ac:dyDescent="0.25">
      <c r="A339" s="14">
        <v>336</v>
      </c>
      <c r="B339" s="14" t="str">
        <f t="shared" si="5"/>
        <v>60051428I0000005724</v>
      </c>
      <c r="C339" s="19" t="s">
        <v>272</v>
      </c>
      <c r="D339" s="20">
        <v>60051428</v>
      </c>
      <c r="E339" s="22" t="s">
        <v>1398</v>
      </c>
      <c r="F339" s="20" t="s">
        <v>5</v>
      </c>
      <c r="G339" s="21">
        <v>4</v>
      </c>
      <c r="H339" s="18">
        <v>3345.63</v>
      </c>
      <c r="I339" s="18">
        <v>13382.52</v>
      </c>
      <c r="J339" s="17">
        <v>45260</v>
      </c>
      <c r="K339" s="7" t="str">
        <f>VLOOKUP(B339,'[3]17.06.2022'!C$13:AO$1379,39,0)</f>
        <v xml:space="preserve">НИ-МТР Реализация </v>
      </c>
    </row>
    <row r="340" spans="1:11" s="7" customFormat="1" ht="21" customHeight="1" x14ac:dyDescent="0.25">
      <c r="A340" s="14">
        <v>337</v>
      </c>
      <c r="B340" s="14" t="str">
        <f t="shared" si="5"/>
        <v>50062827I00000057412</v>
      </c>
      <c r="C340" s="19" t="s">
        <v>273</v>
      </c>
      <c r="D340" s="20">
        <v>50062827</v>
      </c>
      <c r="E340" s="22" t="s">
        <v>1399</v>
      </c>
      <c r="F340" s="20" t="s">
        <v>5</v>
      </c>
      <c r="G340" s="21">
        <v>12</v>
      </c>
      <c r="H340" s="18">
        <v>3197.15</v>
      </c>
      <c r="I340" s="18">
        <v>38365.800000000003</v>
      </c>
      <c r="J340" s="17">
        <v>45260</v>
      </c>
      <c r="K340" s="7" t="str">
        <f>VLOOKUP(B340,'[3]17.06.2022'!C$13:AO$1379,39,0)</f>
        <v xml:space="preserve">НИ-МТР Реализация </v>
      </c>
    </row>
    <row r="341" spans="1:11" s="7" customFormat="1" ht="21" customHeight="1" x14ac:dyDescent="0.25">
      <c r="A341" s="14">
        <v>338</v>
      </c>
      <c r="B341" s="14" t="str">
        <f t="shared" si="5"/>
        <v>50062827I00000057543</v>
      </c>
      <c r="C341" s="19" t="s">
        <v>273</v>
      </c>
      <c r="D341" s="20">
        <v>50062827</v>
      </c>
      <c r="E341" s="22" t="s">
        <v>1400</v>
      </c>
      <c r="F341" s="20" t="s">
        <v>5</v>
      </c>
      <c r="G341" s="21">
        <v>43</v>
      </c>
      <c r="H341" s="18">
        <v>4062.09</v>
      </c>
      <c r="I341" s="18">
        <v>174669.87</v>
      </c>
      <c r="J341" s="17">
        <v>45260</v>
      </c>
      <c r="K341" s="7" t="str">
        <f>VLOOKUP(B341,'[3]17.06.2022'!C$13:AO$1379,39,0)</f>
        <v xml:space="preserve">НИ-МТР Реализация </v>
      </c>
    </row>
    <row r="342" spans="1:11" s="7" customFormat="1" ht="38.25" customHeight="1" x14ac:dyDescent="0.25">
      <c r="A342" s="14">
        <v>339</v>
      </c>
      <c r="B342" s="14" t="str">
        <f t="shared" si="5"/>
        <v>10085354I00000057690</v>
      </c>
      <c r="C342" s="19" t="s">
        <v>274</v>
      </c>
      <c r="D342" s="20">
        <v>10085354</v>
      </c>
      <c r="E342" s="22" t="s">
        <v>1401</v>
      </c>
      <c r="F342" s="20" t="s">
        <v>5</v>
      </c>
      <c r="G342" s="21">
        <v>90</v>
      </c>
      <c r="H342" s="18">
        <v>127.98</v>
      </c>
      <c r="I342" s="18">
        <v>11518.2</v>
      </c>
      <c r="J342" s="17">
        <v>45260</v>
      </c>
      <c r="K342" s="7" t="str">
        <f>VLOOKUP(B342,'[3]17.06.2022'!C$13:AO$1379,39,0)</f>
        <v xml:space="preserve">НИ-МТР Реализация </v>
      </c>
    </row>
    <row r="343" spans="1:11" s="7" customFormat="1" ht="18.75" customHeight="1" x14ac:dyDescent="0.25">
      <c r="A343" s="14">
        <v>340</v>
      </c>
      <c r="B343" s="14" t="str">
        <f t="shared" si="5"/>
        <v>10085354I00000057775</v>
      </c>
      <c r="C343" s="19" t="s">
        <v>274</v>
      </c>
      <c r="D343" s="20">
        <v>10085354</v>
      </c>
      <c r="E343" s="22" t="s">
        <v>1402</v>
      </c>
      <c r="F343" s="20" t="s">
        <v>5</v>
      </c>
      <c r="G343" s="21">
        <v>75</v>
      </c>
      <c r="H343" s="18">
        <v>195.23</v>
      </c>
      <c r="I343" s="18">
        <v>14642.25</v>
      </c>
      <c r="J343" s="17">
        <v>45260</v>
      </c>
      <c r="K343" s="7" t="str">
        <f>VLOOKUP(B343,'[3]17.06.2022'!C$13:AO$1379,39,0)</f>
        <v xml:space="preserve">НИ-МТР Реализация </v>
      </c>
    </row>
    <row r="344" spans="1:11" s="7" customFormat="1" ht="33.75" customHeight="1" x14ac:dyDescent="0.25">
      <c r="A344" s="14">
        <v>341</v>
      </c>
      <c r="B344" s="14" t="str">
        <f t="shared" si="5"/>
        <v>50064773I0000005792</v>
      </c>
      <c r="C344" s="19" t="s">
        <v>275</v>
      </c>
      <c r="D344" s="20">
        <v>50064773</v>
      </c>
      <c r="E344" s="22" t="s">
        <v>1403</v>
      </c>
      <c r="F344" s="20" t="s">
        <v>5</v>
      </c>
      <c r="G344" s="21">
        <v>2</v>
      </c>
      <c r="H344" s="18">
        <v>33192.870000000003</v>
      </c>
      <c r="I344" s="18">
        <v>66385.740000000005</v>
      </c>
      <c r="J344" s="17">
        <v>45260</v>
      </c>
      <c r="K344" s="7" t="str">
        <f>VLOOKUP(B344,'[3]17.06.2022'!C$13:AO$1379,39,0)</f>
        <v xml:space="preserve">НИ-МТР Реализация </v>
      </c>
    </row>
    <row r="345" spans="1:11" s="7" customFormat="1" ht="33.75" customHeight="1" x14ac:dyDescent="0.25">
      <c r="A345" s="14">
        <v>342</v>
      </c>
      <c r="B345" s="14" t="str">
        <f t="shared" si="5"/>
        <v>60048879I0000005802</v>
      </c>
      <c r="C345" s="19" t="s">
        <v>276</v>
      </c>
      <c r="D345" s="20">
        <v>60048879</v>
      </c>
      <c r="E345" s="22" t="s">
        <v>1404</v>
      </c>
      <c r="F345" s="20" t="s">
        <v>5</v>
      </c>
      <c r="G345" s="21">
        <v>2</v>
      </c>
      <c r="H345" s="18">
        <v>20950.29</v>
      </c>
      <c r="I345" s="18">
        <v>41900.58</v>
      </c>
      <c r="J345" s="17">
        <v>45260</v>
      </c>
      <c r="K345" s="7" t="str">
        <f>VLOOKUP(B345,'[3]17.06.2022'!C$13:AO$1379,39,0)</f>
        <v xml:space="preserve">НИ-МТР Реализация </v>
      </c>
    </row>
    <row r="346" spans="1:11" s="7" customFormat="1" ht="33.75" customHeight="1" x14ac:dyDescent="0.25">
      <c r="A346" s="14">
        <v>343</v>
      </c>
      <c r="B346" s="14" t="str">
        <f t="shared" si="5"/>
        <v>50063037I0000005814</v>
      </c>
      <c r="C346" s="19" t="s">
        <v>277</v>
      </c>
      <c r="D346" s="20">
        <v>50063037</v>
      </c>
      <c r="E346" s="22" t="s">
        <v>1405</v>
      </c>
      <c r="F346" s="20" t="s">
        <v>5</v>
      </c>
      <c r="G346" s="21">
        <v>4</v>
      </c>
      <c r="H346" s="18">
        <v>151.38</v>
      </c>
      <c r="I346" s="18">
        <v>605.52</v>
      </c>
      <c r="J346" s="17">
        <v>45260</v>
      </c>
      <c r="K346" s="7" t="str">
        <f>VLOOKUP(B346,'[3]17.06.2022'!C$13:AO$1379,39,0)</f>
        <v xml:space="preserve">НИ-МТР Реализация </v>
      </c>
    </row>
    <row r="347" spans="1:11" s="7" customFormat="1" ht="37.5" x14ac:dyDescent="0.25">
      <c r="A347" s="14">
        <v>344</v>
      </c>
      <c r="B347" s="14" t="str">
        <f t="shared" si="5"/>
        <v>50063038I0000005826</v>
      </c>
      <c r="C347" s="19" t="s">
        <v>278</v>
      </c>
      <c r="D347" s="20">
        <v>50063038</v>
      </c>
      <c r="E347" s="22" t="s">
        <v>1406</v>
      </c>
      <c r="F347" s="20" t="s">
        <v>5</v>
      </c>
      <c r="G347" s="21">
        <v>6</v>
      </c>
      <c r="H347" s="18">
        <v>810.11</v>
      </c>
      <c r="I347" s="18">
        <v>4860.66</v>
      </c>
      <c r="J347" s="17">
        <v>45260</v>
      </c>
      <c r="K347" s="7" t="str">
        <f>VLOOKUP(B347,'[3]17.06.2022'!C$13:AO$1379,39,0)</f>
        <v xml:space="preserve">НИ-МТР Реализация </v>
      </c>
    </row>
    <row r="348" spans="1:11" s="7" customFormat="1" ht="37.5" x14ac:dyDescent="0.25">
      <c r="A348" s="14">
        <v>345</v>
      </c>
      <c r="B348" s="14" t="str">
        <f t="shared" si="5"/>
        <v>50063036I0000005834</v>
      </c>
      <c r="C348" s="19" t="s">
        <v>279</v>
      </c>
      <c r="D348" s="20">
        <v>50063036</v>
      </c>
      <c r="E348" s="22" t="s">
        <v>1407</v>
      </c>
      <c r="F348" s="20" t="s">
        <v>5</v>
      </c>
      <c r="G348" s="21">
        <v>4</v>
      </c>
      <c r="H348" s="18">
        <v>2863.78</v>
      </c>
      <c r="I348" s="18">
        <v>11455.12</v>
      </c>
      <c r="J348" s="17">
        <v>45260</v>
      </c>
      <c r="K348" s="7" t="str">
        <f>VLOOKUP(B348,'[3]17.06.2022'!C$13:AO$1379,39,0)</f>
        <v xml:space="preserve">НИ-МТР Реализация </v>
      </c>
    </row>
    <row r="349" spans="1:11" s="7" customFormat="1" ht="18.75" x14ac:dyDescent="0.25">
      <c r="A349" s="14">
        <v>346</v>
      </c>
      <c r="B349" s="14" t="str">
        <f t="shared" si="5"/>
        <v>50058512I0000005841</v>
      </c>
      <c r="C349" s="19" t="s">
        <v>280</v>
      </c>
      <c r="D349" s="20">
        <v>50058512</v>
      </c>
      <c r="E349" s="22" t="s">
        <v>1408</v>
      </c>
      <c r="F349" s="20" t="s">
        <v>5</v>
      </c>
      <c r="G349" s="21">
        <v>1</v>
      </c>
      <c r="H349" s="18">
        <v>2167.79</v>
      </c>
      <c r="I349" s="18">
        <v>2167.79</v>
      </c>
      <c r="J349" s="17">
        <v>45260</v>
      </c>
      <c r="K349" s="7" t="str">
        <f>VLOOKUP(B349,'[3]17.06.2022'!C$13:AO$1379,39,0)</f>
        <v xml:space="preserve">НИ-МТР Реализация </v>
      </c>
    </row>
    <row r="350" spans="1:11" s="7" customFormat="1" ht="18.75" x14ac:dyDescent="0.25">
      <c r="A350" s="14">
        <v>347</v>
      </c>
      <c r="B350" s="14" t="str">
        <f t="shared" si="5"/>
        <v>50057854I0000005862</v>
      </c>
      <c r="C350" s="19" t="s">
        <v>281</v>
      </c>
      <c r="D350" s="20">
        <v>50057854</v>
      </c>
      <c r="E350" s="22" t="s">
        <v>1409</v>
      </c>
      <c r="F350" s="20" t="s">
        <v>5</v>
      </c>
      <c r="G350" s="21">
        <v>2</v>
      </c>
      <c r="H350" s="18">
        <v>299.42</v>
      </c>
      <c r="I350" s="18">
        <v>598.84</v>
      </c>
      <c r="J350" s="17">
        <v>45260</v>
      </c>
      <c r="K350" s="7" t="str">
        <f>VLOOKUP(B350,'[3]17.06.2022'!C$13:AO$1379,39,0)</f>
        <v xml:space="preserve">НИ-МТР Реализация </v>
      </c>
    </row>
    <row r="351" spans="1:11" s="7" customFormat="1" ht="18.75" x14ac:dyDescent="0.25">
      <c r="A351" s="14">
        <v>348</v>
      </c>
      <c r="B351" s="14" t="str">
        <f t="shared" si="5"/>
        <v>50057859I0000005872</v>
      </c>
      <c r="C351" s="19" t="s">
        <v>282</v>
      </c>
      <c r="D351" s="20">
        <v>50057859</v>
      </c>
      <c r="E351" s="22" t="s">
        <v>1410</v>
      </c>
      <c r="F351" s="20" t="s">
        <v>5</v>
      </c>
      <c r="G351" s="21">
        <v>2</v>
      </c>
      <c r="H351" s="18">
        <v>482.4</v>
      </c>
      <c r="I351" s="18">
        <v>964.8</v>
      </c>
      <c r="J351" s="17">
        <v>45260</v>
      </c>
      <c r="K351" s="7" t="str">
        <f>VLOOKUP(B351,'[3]17.06.2022'!C$13:AO$1379,39,0)</f>
        <v xml:space="preserve">НИ-МТР Реализация </v>
      </c>
    </row>
    <row r="352" spans="1:11" s="7" customFormat="1" ht="18.75" x14ac:dyDescent="0.25">
      <c r="A352" s="14">
        <v>349</v>
      </c>
      <c r="B352" s="14" t="str">
        <f t="shared" si="5"/>
        <v>50058101I0000005882</v>
      </c>
      <c r="C352" s="19" t="s">
        <v>283</v>
      </c>
      <c r="D352" s="20">
        <v>50058101</v>
      </c>
      <c r="E352" s="22" t="s">
        <v>1411</v>
      </c>
      <c r="F352" s="20" t="s">
        <v>5</v>
      </c>
      <c r="G352" s="21">
        <v>2</v>
      </c>
      <c r="H352" s="18">
        <v>1164.42</v>
      </c>
      <c r="I352" s="18">
        <v>2328.84</v>
      </c>
      <c r="J352" s="17">
        <v>45260</v>
      </c>
      <c r="K352" s="7" t="str">
        <f>VLOOKUP(B352,'[3]17.06.2022'!C$13:AO$1379,39,0)</f>
        <v xml:space="preserve">НИ-МТР Реализация </v>
      </c>
    </row>
    <row r="353" spans="1:11" s="7" customFormat="1" ht="37.5" customHeight="1" x14ac:dyDescent="0.25">
      <c r="A353" s="14">
        <v>350</v>
      </c>
      <c r="B353" s="14" t="str">
        <f t="shared" si="5"/>
        <v>10081591I0000005946</v>
      </c>
      <c r="C353" s="19" t="s">
        <v>284</v>
      </c>
      <c r="D353" s="20">
        <v>10081591</v>
      </c>
      <c r="E353" s="22" t="s">
        <v>1412</v>
      </c>
      <c r="F353" s="20" t="s">
        <v>5</v>
      </c>
      <c r="G353" s="21">
        <v>6</v>
      </c>
      <c r="H353" s="18">
        <v>5983.11</v>
      </c>
      <c r="I353" s="18">
        <v>35898.660000000003</v>
      </c>
      <c r="J353" s="17">
        <v>45260</v>
      </c>
      <c r="K353" s="7" t="str">
        <f>VLOOKUP(B353,'[3]17.06.2022'!C$13:AO$1379,39,0)</f>
        <v xml:space="preserve">НИ-МТР Реализация </v>
      </c>
    </row>
    <row r="354" spans="1:11" s="7" customFormat="1" ht="37.5" customHeight="1" x14ac:dyDescent="0.25">
      <c r="A354" s="14">
        <v>351</v>
      </c>
      <c r="B354" s="14" t="str">
        <f t="shared" si="5"/>
        <v>10081596I0000005952</v>
      </c>
      <c r="C354" s="19" t="s">
        <v>285</v>
      </c>
      <c r="D354" s="20">
        <v>10081596</v>
      </c>
      <c r="E354" s="22" t="s">
        <v>1413</v>
      </c>
      <c r="F354" s="20" t="s">
        <v>5</v>
      </c>
      <c r="G354" s="21">
        <v>2</v>
      </c>
      <c r="H354" s="18">
        <v>790.28</v>
      </c>
      <c r="I354" s="18">
        <v>1580.56</v>
      </c>
      <c r="J354" s="17">
        <v>45260</v>
      </c>
      <c r="K354" s="7" t="str">
        <f>VLOOKUP(B354,'[3]17.06.2022'!C$13:AO$1379,39,0)</f>
        <v xml:space="preserve">НИ-МТР Реализация </v>
      </c>
    </row>
    <row r="355" spans="1:11" s="7" customFormat="1" ht="37.5" customHeight="1" x14ac:dyDescent="0.25">
      <c r="A355" s="14">
        <v>352</v>
      </c>
      <c r="B355" s="14" t="str">
        <f t="shared" si="5"/>
        <v>10088611I000000596725</v>
      </c>
      <c r="C355" s="19" t="s">
        <v>286</v>
      </c>
      <c r="D355" s="20">
        <v>10088611</v>
      </c>
      <c r="E355" s="22" t="s">
        <v>1414</v>
      </c>
      <c r="F355" s="20" t="s">
        <v>6</v>
      </c>
      <c r="G355" s="21">
        <v>725</v>
      </c>
      <c r="H355" s="18">
        <v>275.64</v>
      </c>
      <c r="I355" s="18">
        <v>199839</v>
      </c>
      <c r="J355" s="17">
        <v>45260</v>
      </c>
      <c r="K355" s="7" t="str">
        <f>VLOOKUP(B355,'[3]17.06.2022'!C$13:AO$1379,39,0)</f>
        <v xml:space="preserve">НИ-МТР Реализация </v>
      </c>
    </row>
    <row r="356" spans="1:11" s="7" customFormat="1" ht="37.5" customHeight="1" x14ac:dyDescent="0.25">
      <c r="A356" s="14">
        <v>353</v>
      </c>
      <c r="B356" s="14" t="str">
        <f t="shared" si="5"/>
        <v>10088593I0000005974</v>
      </c>
      <c r="C356" s="19" t="s">
        <v>287</v>
      </c>
      <c r="D356" s="20">
        <v>10088593</v>
      </c>
      <c r="E356" s="22" t="s">
        <v>1415</v>
      </c>
      <c r="F356" s="20" t="s">
        <v>6</v>
      </c>
      <c r="G356" s="21">
        <v>4</v>
      </c>
      <c r="H356" s="18">
        <v>48.58</v>
      </c>
      <c r="I356" s="18">
        <v>194.32</v>
      </c>
      <c r="J356" s="17">
        <v>45260</v>
      </c>
      <c r="K356" s="7" t="str">
        <f>VLOOKUP(B356,'[3]17.06.2022'!C$13:AO$1379,39,0)</f>
        <v xml:space="preserve">НИ-МТР Реализация </v>
      </c>
    </row>
    <row r="357" spans="1:11" s="7" customFormat="1" ht="37.5" customHeight="1" x14ac:dyDescent="0.25">
      <c r="A357" s="14">
        <v>354</v>
      </c>
      <c r="B357" s="14" t="str">
        <f t="shared" si="5"/>
        <v>10088620I00000059821</v>
      </c>
      <c r="C357" s="19" t="s">
        <v>288</v>
      </c>
      <c r="D357" s="20">
        <v>10088620</v>
      </c>
      <c r="E357" s="22" t="s">
        <v>1416</v>
      </c>
      <c r="F357" s="20" t="s">
        <v>6</v>
      </c>
      <c r="G357" s="21">
        <v>21</v>
      </c>
      <c r="H357" s="18">
        <v>559.71</v>
      </c>
      <c r="I357" s="18">
        <v>11753.91</v>
      </c>
      <c r="J357" s="17">
        <v>45260</v>
      </c>
      <c r="K357" s="7" t="str">
        <f>VLOOKUP(B357,'[3]17.06.2022'!C$13:AO$1379,39,0)</f>
        <v xml:space="preserve">НИ-МТР Реализация </v>
      </c>
    </row>
    <row r="358" spans="1:11" s="7" customFormat="1" ht="35.25" customHeight="1" x14ac:dyDescent="0.25">
      <c r="A358" s="14">
        <v>355</v>
      </c>
      <c r="B358" s="14" t="str">
        <f t="shared" si="5"/>
        <v>10088622I0000005991</v>
      </c>
      <c r="C358" s="19" t="s">
        <v>289</v>
      </c>
      <c r="D358" s="20">
        <v>10088622</v>
      </c>
      <c r="E358" s="22" t="s">
        <v>1417</v>
      </c>
      <c r="F358" s="20" t="s">
        <v>6</v>
      </c>
      <c r="G358" s="21">
        <v>1</v>
      </c>
      <c r="H358" s="18">
        <v>708.93</v>
      </c>
      <c r="I358" s="18">
        <v>708.93</v>
      </c>
      <c r="J358" s="17">
        <v>45260</v>
      </c>
      <c r="K358" s="7" t="str">
        <f>VLOOKUP(B358,'[3]17.06.2022'!C$13:AO$1379,39,0)</f>
        <v xml:space="preserve">НИ-МТР Реализация </v>
      </c>
    </row>
    <row r="359" spans="1:11" s="7" customFormat="1" ht="43.5" customHeight="1" x14ac:dyDescent="0.25">
      <c r="A359" s="14">
        <v>356</v>
      </c>
      <c r="B359" s="14" t="str">
        <f t="shared" si="5"/>
        <v>10088622I0000006003</v>
      </c>
      <c r="C359" s="19" t="s">
        <v>289</v>
      </c>
      <c r="D359" s="20">
        <v>10088622</v>
      </c>
      <c r="E359" s="22" t="s">
        <v>1418</v>
      </c>
      <c r="F359" s="20" t="s">
        <v>6</v>
      </c>
      <c r="G359" s="21">
        <v>3</v>
      </c>
      <c r="H359" s="18">
        <v>627.87</v>
      </c>
      <c r="I359" s="18">
        <v>1883.61</v>
      </c>
      <c r="J359" s="17">
        <v>45260</v>
      </c>
      <c r="K359" s="7" t="str">
        <f>VLOOKUP(B359,'[3]17.06.2022'!C$13:AO$1379,39,0)</f>
        <v xml:space="preserve">НИ-МТР Реализация </v>
      </c>
    </row>
    <row r="360" spans="1:11" s="7" customFormat="1" ht="18.75" customHeight="1" x14ac:dyDescent="0.25">
      <c r="A360" s="14">
        <v>357</v>
      </c>
      <c r="B360" s="14" t="str">
        <f t="shared" si="5"/>
        <v>50062546I0000006023</v>
      </c>
      <c r="C360" s="19" t="s">
        <v>290</v>
      </c>
      <c r="D360" s="20">
        <v>50062546</v>
      </c>
      <c r="E360" s="22" t="s">
        <v>1419</v>
      </c>
      <c r="F360" s="20" t="s">
        <v>5</v>
      </c>
      <c r="G360" s="21">
        <v>3</v>
      </c>
      <c r="H360" s="18">
        <v>205.01</v>
      </c>
      <c r="I360" s="18">
        <v>615.03</v>
      </c>
      <c r="J360" s="17">
        <v>45260</v>
      </c>
      <c r="K360" s="7" t="str">
        <f>VLOOKUP(B360,'[3]17.06.2022'!C$13:AO$1379,39,0)</f>
        <v xml:space="preserve">НИ-МТР Реализация </v>
      </c>
    </row>
    <row r="361" spans="1:11" s="7" customFormat="1" ht="18.75" customHeight="1" x14ac:dyDescent="0.25">
      <c r="A361" s="14">
        <v>358</v>
      </c>
      <c r="B361" s="14" t="str">
        <f t="shared" si="5"/>
        <v>10085364I0000006033</v>
      </c>
      <c r="C361" s="19" t="s">
        <v>291</v>
      </c>
      <c r="D361" s="20">
        <v>10085364</v>
      </c>
      <c r="E361" s="22" t="s">
        <v>1420</v>
      </c>
      <c r="F361" s="20" t="s">
        <v>5</v>
      </c>
      <c r="G361" s="21">
        <v>3</v>
      </c>
      <c r="H361" s="18">
        <v>1190.0899999999999</v>
      </c>
      <c r="I361" s="18">
        <v>3570.27</v>
      </c>
      <c r="J361" s="17">
        <v>45260</v>
      </c>
      <c r="K361" s="7" t="str">
        <f>VLOOKUP(B361,'[3]17.06.2022'!C$13:AO$1379,39,0)</f>
        <v xml:space="preserve">НИ-МТР Реализация </v>
      </c>
    </row>
    <row r="362" spans="1:11" s="7" customFormat="1" ht="18.75" customHeight="1" x14ac:dyDescent="0.25">
      <c r="A362" s="14">
        <v>359</v>
      </c>
      <c r="B362" s="14" t="str">
        <f t="shared" si="5"/>
        <v>10085364I0000006042</v>
      </c>
      <c r="C362" s="19" t="s">
        <v>291</v>
      </c>
      <c r="D362" s="20">
        <v>10085364</v>
      </c>
      <c r="E362" s="22" t="s">
        <v>1421</v>
      </c>
      <c r="F362" s="20" t="s">
        <v>5</v>
      </c>
      <c r="G362" s="21">
        <v>2</v>
      </c>
      <c r="H362" s="18">
        <v>574.17999999999995</v>
      </c>
      <c r="I362" s="18">
        <v>1148.3599999999999</v>
      </c>
      <c r="J362" s="17">
        <v>45260</v>
      </c>
      <c r="K362" s="7" t="str">
        <f>VLOOKUP(B362,'[3]17.06.2022'!C$13:AO$1379,39,0)</f>
        <v xml:space="preserve">НИ-МТР Реализация </v>
      </c>
    </row>
    <row r="363" spans="1:11" s="7" customFormat="1" ht="18.75" customHeight="1" x14ac:dyDescent="0.25">
      <c r="A363" s="14">
        <v>360</v>
      </c>
      <c r="B363" s="14" t="str">
        <f t="shared" si="5"/>
        <v>10085358I0000006051</v>
      </c>
      <c r="C363" s="19" t="s">
        <v>292</v>
      </c>
      <c r="D363" s="20">
        <v>10085358</v>
      </c>
      <c r="E363" s="22" t="s">
        <v>1422</v>
      </c>
      <c r="F363" s="20" t="s">
        <v>5</v>
      </c>
      <c r="G363" s="21">
        <v>1</v>
      </c>
      <c r="H363" s="18">
        <v>867.29</v>
      </c>
      <c r="I363" s="18">
        <v>867.29</v>
      </c>
      <c r="J363" s="17">
        <v>45260</v>
      </c>
      <c r="K363" s="7" t="str">
        <f>VLOOKUP(B363,'[3]17.06.2022'!C$13:AO$1379,39,0)</f>
        <v xml:space="preserve">НИ-МТР Реализация </v>
      </c>
    </row>
    <row r="364" spans="1:11" s="7" customFormat="1" ht="36" customHeight="1" x14ac:dyDescent="0.25">
      <c r="A364" s="14">
        <v>361</v>
      </c>
      <c r="B364" s="14" t="str">
        <f t="shared" si="5"/>
        <v>10085359I0000006064</v>
      </c>
      <c r="C364" s="19" t="s">
        <v>293</v>
      </c>
      <c r="D364" s="20">
        <v>10085359</v>
      </c>
      <c r="E364" s="22" t="s">
        <v>1423</v>
      </c>
      <c r="F364" s="20" t="s">
        <v>5</v>
      </c>
      <c r="G364" s="21">
        <v>4</v>
      </c>
      <c r="H364" s="18">
        <v>502.9</v>
      </c>
      <c r="I364" s="18">
        <v>2011.6</v>
      </c>
      <c r="J364" s="17">
        <v>45260</v>
      </c>
      <c r="K364" s="7" t="str">
        <f>VLOOKUP(B364,'[3]17.06.2022'!C$13:AO$1379,39,0)</f>
        <v xml:space="preserve">НИ-МТР Реализация </v>
      </c>
    </row>
    <row r="365" spans="1:11" s="7" customFormat="1" ht="33.75" customHeight="1" x14ac:dyDescent="0.25">
      <c r="A365" s="14">
        <v>362</v>
      </c>
      <c r="B365" s="14" t="str">
        <f t="shared" si="5"/>
        <v>10085363I0000006072</v>
      </c>
      <c r="C365" s="19" t="s">
        <v>294</v>
      </c>
      <c r="D365" s="20">
        <v>10085363</v>
      </c>
      <c r="E365" s="22" t="s">
        <v>1424</v>
      </c>
      <c r="F365" s="20" t="s">
        <v>5</v>
      </c>
      <c r="G365" s="21">
        <v>2</v>
      </c>
      <c r="H365" s="18">
        <v>702.12</v>
      </c>
      <c r="I365" s="18">
        <v>1404.24</v>
      </c>
      <c r="J365" s="17">
        <v>45260</v>
      </c>
      <c r="K365" s="7" t="str">
        <f>VLOOKUP(B365,'[3]17.06.2022'!C$13:AO$1379,39,0)</f>
        <v xml:space="preserve">НИ-МТР Реализация </v>
      </c>
    </row>
    <row r="366" spans="1:11" s="7" customFormat="1" ht="39.75" customHeight="1" x14ac:dyDescent="0.25">
      <c r="A366" s="14">
        <v>363</v>
      </c>
      <c r="B366" s="14" t="str">
        <f t="shared" si="5"/>
        <v>10085355I0000006082</v>
      </c>
      <c r="C366" s="19" t="s">
        <v>295</v>
      </c>
      <c r="D366" s="20">
        <v>10085355</v>
      </c>
      <c r="E366" s="22" t="s">
        <v>1425</v>
      </c>
      <c r="F366" s="20" t="s">
        <v>5</v>
      </c>
      <c r="G366" s="21">
        <v>2</v>
      </c>
      <c r="H366" s="18">
        <v>386.8</v>
      </c>
      <c r="I366" s="18">
        <v>773.6</v>
      </c>
      <c r="J366" s="17">
        <v>45260</v>
      </c>
      <c r="K366" s="7" t="str">
        <f>VLOOKUP(B366,'[3]17.06.2022'!C$13:AO$1379,39,0)</f>
        <v xml:space="preserve">НИ-МТР Реализация </v>
      </c>
    </row>
    <row r="367" spans="1:11" s="7" customFormat="1" ht="39.75" customHeight="1" x14ac:dyDescent="0.25">
      <c r="A367" s="14">
        <v>364</v>
      </c>
      <c r="B367" s="14" t="str">
        <f t="shared" si="5"/>
        <v>10085362I0000006092</v>
      </c>
      <c r="C367" s="19" t="s">
        <v>296</v>
      </c>
      <c r="D367" s="20">
        <v>10085362</v>
      </c>
      <c r="E367" s="22" t="s">
        <v>1426</v>
      </c>
      <c r="F367" s="20" t="s">
        <v>5</v>
      </c>
      <c r="G367" s="21">
        <v>2</v>
      </c>
      <c r="H367" s="18">
        <v>400.09</v>
      </c>
      <c r="I367" s="18">
        <v>800.18</v>
      </c>
      <c r="J367" s="17">
        <v>45260</v>
      </c>
      <c r="K367" s="7" t="str">
        <f>VLOOKUP(B367,'[3]17.06.2022'!C$13:AO$1379,39,0)</f>
        <v xml:space="preserve">НИ-МТР Реализация </v>
      </c>
    </row>
    <row r="368" spans="1:11" s="7" customFormat="1" ht="18.75" customHeight="1" x14ac:dyDescent="0.25">
      <c r="A368" s="14">
        <v>365</v>
      </c>
      <c r="B368" s="14" t="str">
        <f t="shared" si="5"/>
        <v>10085666I0000006101</v>
      </c>
      <c r="C368" s="19" t="s">
        <v>297</v>
      </c>
      <c r="D368" s="20">
        <v>10085666</v>
      </c>
      <c r="E368" s="22" t="s">
        <v>1427</v>
      </c>
      <c r="F368" s="20" t="s">
        <v>5</v>
      </c>
      <c r="G368" s="21">
        <v>1</v>
      </c>
      <c r="H368" s="18">
        <v>485.03</v>
      </c>
      <c r="I368" s="18">
        <v>485.03</v>
      </c>
      <c r="J368" s="17">
        <v>45260</v>
      </c>
      <c r="K368" s="7" t="str">
        <f>VLOOKUP(B368,'[3]17.06.2022'!C$13:AO$1379,39,0)</f>
        <v xml:space="preserve">НИ-МТР Реализация </v>
      </c>
    </row>
    <row r="369" spans="1:11" s="7" customFormat="1" ht="18.75" customHeight="1" x14ac:dyDescent="0.25">
      <c r="A369" s="14">
        <v>366</v>
      </c>
      <c r="B369" s="14" t="str">
        <f t="shared" si="5"/>
        <v>10085665I0000006114</v>
      </c>
      <c r="C369" s="19" t="s">
        <v>298</v>
      </c>
      <c r="D369" s="20">
        <v>10085665</v>
      </c>
      <c r="E369" s="22" t="s">
        <v>1428</v>
      </c>
      <c r="F369" s="20" t="s">
        <v>5</v>
      </c>
      <c r="G369" s="21">
        <v>4</v>
      </c>
      <c r="H369" s="18">
        <v>24.23</v>
      </c>
      <c r="I369" s="18">
        <v>96.92</v>
      </c>
      <c r="J369" s="17">
        <v>45260</v>
      </c>
      <c r="K369" s="7" t="str">
        <f>VLOOKUP(B369,'[3]17.06.2022'!C$13:AO$1379,39,0)</f>
        <v xml:space="preserve">НИ-МТР Реализация </v>
      </c>
    </row>
    <row r="370" spans="1:11" s="7" customFormat="1" ht="18.75" customHeight="1" x14ac:dyDescent="0.25">
      <c r="A370" s="14">
        <v>367</v>
      </c>
      <c r="B370" s="14" t="str">
        <f t="shared" si="5"/>
        <v>10081568I0000006126</v>
      </c>
      <c r="C370" s="19" t="s">
        <v>299</v>
      </c>
      <c r="D370" s="20">
        <v>10081568</v>
      </c>
      <c r="E370" s="22" t="s">
        <v>1429</v>
      </c>
      <c r="F370" s="20" t="s">
        <v>5</v>
      </c>
      <c r="G370" s="21">
        <v>6</v>
      </c>
      <c r="H370" s="18">
        <v>528.33000000000004</v>
      </c>
      <c r="I370" s="18">
        <v>3169.98</v>
      </c>
      <c r="J370" s="17">
        <v>45260</v>
      </c>
      <c r="K370" s="7" t="str">
        <f>VLOOKUP(B370,'[3]17.06.2022'!C$13:AO$1379,39,0)</f>
        <v xml:space="preserve">НИ-МТР Реализация </v>
      </c>
    </row>
    <row r="371" spans="1:11" s="7" customFormat="1" ht="18.75" customHeight="1" x14ac:dyDescent="0.25">
      <c r="A371" s="14">
        <v>368</v>
      </c>
      <c r="B371" s="14" t="str">
        <f t="shared" si="5"/>
        <v>50058450I0000006131</v>
      </c>
      <c r="C371" s="19" t="s">
        <v>300</v>
      </c>
      <c r="D371" s="20">
        <v>50058450</v>
      </c>
      <c r="E371" s="22" t="s">
        <v>1430</v>
      </c>
      <c r="F371" s="20" t="s">
        <v>5</v>
      </c>
      <c r="G371" s="21">
        <v>1</v>
      </c>
      <c r="H371" s="18">
        <v>70.97</v>
      </c>
      <c r="I371" s="18">
        <v>70.97</v>
      </c>
      <c r="J371" s="17">
        <v>45260</v>
      </c>
      <c r="K371" s="7" t="str">
        <f>VLOOKUP(B371,'[3]17.06.2022'!C$13:AO$1379,39,0)</f>
        <v xml:space="preserve">НИ-МТР Реализация </v>
      </c>
    </row>
    <row r="372" spans="1:11" s="7" customFormat="1" ht="15.75" customHeight="1" x14ac:dyDescent="0.25">
      <c r="A372" s="14">
        <v>369</v>
      </c>
      <c r="B372" s="14" t="str">
        <f t="shared" si="5"/>
        <v>50057814I0000006144</v>
      </c>
      <c r="C372" s="19" t="s">
        <v>301</v>
      </c>
      <c r="D372" s="20">
        <v>50057814</v>
      </c>
      <c r="E372" s="22" t="s">
        <v>1431</v>
      </c>
      <c r="F372" s="20" t="s">
        <v>5</v>
      </c>
      <c r="G372" s="21">
        <v>4</v>
      </c>
      <c r="H372" s="18">
        <v>33.4</v>
      </c>
      <c r="I372" s="18">
        <v>133.6</v>
      </c>
      <c r="J372" s="17">
        <v>45260</v>
      </c>
      <c r="K372" s="7" t="str">
        <f>VLOOKUP(B372,'[3]17.06.2022'!C$13:AO$1379,39,0)</f>
        <v xml:space="preserve">НИ-МТР Реализация </v>
      </c>
    </row>
    <row r="373" spans="1:11" s="7" customFormat="1" ht="15.75" customHeight="1" x14ac:dyDescent="0.25">
      <c r="A373" s="14">
        <v>370</v>
      </c>
      <c r="B373" s="14" t="str">
        <f t="shared" si="5"/>
        <v>50057810I0000006155</v>
      </c>
      <c r="C373" s="19" t="s">
        <v>302</v>
      </c>
      <c r="D373" s="20">
        <v>50057810</v>
      </c>
      <c r="E373" s="22" t="s">
        <v>1432</v>
      </c>
      <c r="F373" s="20" t="s">
        <v>5</v>
      </c>
      <c r="G373" s="21">
        <v>5</v>
      </c>
      <c r="H373" s="18">
        <v>53.89</v>
      </c>
      <c r="I373" s="18">
        <v>269.45</v>
      </c>
      <c r="J373" s="17">
        <v>45260</v>
      </c>
      <c r="K373" s="7" t="str">
        <f>VLOOKUP(B373,'[3]17.06.2022'!C$13:AO$1379,39,0)</f>
        <v xml:space="preserve">НИ-МТР Реализация </v>
      </c>
    </row>
    <row r="374" spans="1:11" s="7" customFormat="1" ht="15.75" customHeight="1" x14ac:dyDescent="0.25">
      <c r="A374" s="14">
        <v>371</v>
      </c>
      <c r="B374" s="14" t="str">
        <f t="shared" si="5"/>
        <v>50057810I00000061622</v>
      </c>
      <c r="C374" s="19" t="s">
        <v>302</v>
      </c>
      <c r="D374" s="20">
        <v>50057810</v>
      </c>
      <c r="E374" s="22" t="s">
        <v>1433</v>
      </c>
      <c r="F374" s="20" t="s">
        <v>5</v>
      </c>
      <c r="G374" s="21">
        <v>22</v>
      </c>
      <c r="H374" s="18">
        <v>45.92</v>
      </c>
      <c r="I374" s="18">
        <v>1010.24</v>
      </c>
      <c r="J374" s="17">
        <v>45260</v>
      </c>
      <c r="K374" s="7" t="str">
        <f>VLOOKUP(B374,'[3]17.06.2022'!C$13:AO$1379,39,0)</f>
        <v xml:space="preserve">НИ-МТР Реализация </v>
      </c>
    </row>
    <row r="375" spans="1:11" s="7" customFormat="1" ht="15.75" customHeight="1" x14ac:dyDescent="0.25">
      <c r="A375" s="14">
        <v>372</v>
      </c>
      <c r="B375" s="14" t="str">
        <f t="shared" si="5"/>
        <v>50057808I0000006172</v>
      </c>
      <c r="C375" s="19" t="s">
        <v>303</v>
      </c>
      <c r="D375" s="20">
        <v>50057808</v>
      </c>
      <c r="E375" s="22" t="s">
        <v>1434</v>
      </c>
      <c r="F375" s="20" t="s">
        <v>5</v>
      </c>
      <c r="G375" s="21">
        <v>2</v>
      </c>
      <c r="H375" s="18">
        <v>421.46</v>
      </c>
      <c r="I375" s="18">
        <v>842.92</v>
      </c>
      <c r="J375" s="17">
        <v>45260</v>
      </c>
      <c r="K375" s="7" t="str">
        <f>VLOOKUP(B375,'[3]17.06.2022'!C$13:AO$1379,39,0)</f>
        <v xml:space="preserve">НИ-МТР Реализация </v>
      </c>
    </row>
    <row r="376" spans="1:11" s="7" customFormat="1" ht="15.75" customHeight="1" x14ac:dyDescent="0.25">
      <c r="A376" s="14">
        <v>373</v>
      </c>
      <c r="B376" s="14" t="str">
        <f t="shared" si="5"/>
        <v>50057879I00000061817</v>
      </c>
      <c r="C376" s="19" t="s">
        <v>304</v>
      </c>
      <c r="D376" s="20">
        <v>50057879</v>
      </c>
      <c r="E376" s="22" t="s">
        <v>1072</v>
      </c>
      <c r="F376" s="20" t="s">
        <v>5</v>
      </c>
      <c r="G376" s="21">
        <v>17</v>
      </c>
      <c r="H376" s="18">
        <v>6.96</v>
      </c>
      <c r="I376" s="18">
        <v>118.32</v>
      </c>
      <c r="J376" s="17">
        <v>45260</v>
      </c>
      <c r="K376" s="7" t="str">
        <f>VLOOKUP(B376,'[3]17.06.2022'!C$13:AO$1379,39,0)</f>
        <v xml:space="preserve">НИ-МТР Реализация </v>
      </c>
    </row>
    <row r="377" spans="1:11" s="7" customFormat="1" ht="15.75" customHeight="1" x14ac:dyDescent="0.25">
      <c r="A377" s="14">
        <v>374</v>
      </c>
      <c r="B377" s="14" t="str">
        <f t="shared" si="5"/>
        <v>20016311I0000006216</v>
      </c>
      <c r="C377" s="19" t="s">
        <v>305</v>
      </c>
      <c r="D377" s="20">
        <v>20016311</v>
      </c>
      <c r="E377" s="22" t="s">
        <v>1435</v>
      </c>
      <c r="F377" s="20" t="s">
        <v>5</v>
      </c>
      <c r="G377" s="21">
        <v>6</v>
      </c>
      <c r="H377" s="18">
        <v>1374.46</v>
      </c>
      <c r="I377" s="18">
        <v>8246.76</v>
      </c>
      <c r="J377" s="17">
        <v>45260</v>
      </c>
      <c r="K377" s="7" t="str">
        <f>VLOOKUP(B377,'[3]17.06.2022'!C$13:AO$1379,39,0)</f>
        <v xml:space="preserve">НИ-МТР Реализация </v>
      </c>
    </row>
    <row r="378" spans="1:11" s="7" customFormat="1" ht="19.5" customHeight="1" x14ac:dyDescent="0.25">
      <c r="A378" s="14">
        <v>375</v>
      </c>
      <c r="B378" s="14" t="str">
        <f t="shared" si="5"/>
        <v>10083772I0000006224</v>
      </c>
      <c r="C378" s="19" t="s">
        <v>306</v>
      </c>
      <c r="D378" s="20">
        <v>10083772</v>
      </c>
      <c r="E378" s="22" t="s">
        <v>1436</v>
      </c>
      <c r="F378" s="20" t="s">
        <v>5</v>
      </c>
      <c r="G378" s="21">
        <v>4</v>
      </c>
      <c r="H378" s="18">
        <v>2128.92</v>
      </c>
      <c r="I378" s="18">
        <v>8515.68</v>
      </c>
      <c r="J378" s="17">
        <v>45260</v>
      </c>
      <c r="K378" s="7" t="str">
        <f>VLOOKUP(B378,'[3]17.06.2022'!C$13:AO$1379,39,0)</f>
        <v xml:space="preserve">НИ-МТР Реализация </v>
      </c>
    </row>
    <row r="379" spans="1:11" s="7" customFormat="1" ht="23.25" customHeight="1" x14ac:dyDescent="0.25">
      <c r="A379" s="14">
        <v>376</v>
      </c>
      <c r="B379" s="14" t="str">
        <f t="shared" si="5"/>
        <v>30014279I0000006231</v>
      </c>
      <c r="C379" s="19" t="s">
        <v>307</v>
      </c>
      <c r="D379" s="20">
        <v>30014279</v>
      </c>
      <c r="E379" s="22" t="s">
        <v>1437</v>
      </c>
      <c r="F379" s="20" t="s">
        <v>5</v>
      </c>
      <c r="G379" s="21">
        <v>1</v>
      </c>
      <c r="H379" s="18">
        <v>815.48</v>
      </c>
      <c r="I379" s="18">
        <v>815.48</v>
      </c>
      <c r="J379" s="17">
        <v>45260</v>
      </c>
      <c r="K379" s="7" t="str">
        <f>VLOOKUP(B379,'[3]17.06.2022'!C$13:AO$1379,39,0)</f>
        <v xml:space="preserve">НИ-МТР Реализация </v>
      </c>
    </row>
    <row r="380" spans="1:11" s="7" customFormat="1" ht="19.5" customHeight="1" x14ac:dyDescent="0.25">
      <c r="A380" s="14">
        <v>377</v>
      </c>
      <c r="B380" s="14" t="str">
        <f t="shared" si="5"/>
        <v>50059472I0000006241</v>
      </c>
      <c r="C380" s="19" t="s">
        <v>308</v>
      </c>
      <c r="D380" s="20">
        <v>50059472</v>
      </c>
      <c r="E380" s="22" t="s">
        <v>1438</v>
      </c>
      <c r="F380" s="20" t="s">
        <v>6</v>
      </c>
      <c r="G380" s="21">
        <v>1</v>
      </c>
      <c r="H380" s="18">
        <v>1254.82</v>
      </c>
      <c r="I380" s="18">
        <v>1254.82</v>
      </c>
      <c r="J380" s="17">
        <v>45260</v>
      </c>
      <c r="K380" s="7" t="str">
        <f>VLOOKUP(B380,'[3]17.06.2022'!C$13:AO$1379,39,0)</f>
        <v xml:space="preserve">НИ-МТР Реализация </v>
      </c>
    </row>
    <row r="381" spans="1:11" s="7" customFormat="1" ht="19.5" customHeight="1" x14ac:dyDescent="0.25">
      <c r="A381" s="14">
        <v>378</v>
      </c>
      <c r="B381" s="14" t="str">
        <f t="shared" si="5"/>
        <v>10084567I0000006250,1</v>
      </c>
      <c r="C381" s="19" t="s">
        <v>309</v>
      </c>
      <c r="D381" s="20">
        <v>10084567</v>
      </c>
      <c r="E381" s="22" t="s">
        <v>1439</v>
      </c>
      <c r="F381" s="20" t="s">
        <v>1070</v>
      </c>
      <c r="G381" s="21">
        <v>0.1</v>
      </c>
      <c r="H381" s="18">
        <v>35810.660000000003</v>
      </c>
      <c r="I381" s="18">
        <v>3581.07</v>
      </c>
      <c r="J381" s="17">
        <v>45260</v>
      </c>
      <c r="K381" s="7" t="str">
        <f>VLOOKUP(B381,'[3]17.06.2022'!C$13:AO$1379,39,0)</f>
        <v xml:space="preserve">НИ-МТР Реализация </v>
      </c>
    </row>
    <row r="382" spans="1:11" s="7" customFormat="1" ht="19.5" customHeight="1" x14ac:dyDescent="0.25">
      <c r="A382" s="14">
        <v>379</v>
      </c>
      <c r="B382" s="14" t="str">
        <f t="shared" si="5"/>
        <v>50059806I0000006283</v>
      </c>
      <c r="C382" s="19" t="s">
        <v>2314</v>
      </c>
      <c r="D382" s="20">
        <v>50059806</v>
      </c>
      <c r="E382" s="22" t="s">
        <v>2315</v>
      </c>
      <c r="F382" s="20" t="s">
        <v>5</v>
      </c>
      <c r="G382" s="21">
        <v>3</v>
      </c>
      <c r="H382" s="18">
        <v>45309.38</v>
      </c>
      <c r="I382" s="18">
        <v>135928.14000000001</v>
      </c>
      <c r="J382" s="17">
        <v>45260</v>
      </c>
      <c r="K382" s="7" t="e">
        <f>VLOOKUP(B382,'[3]17.06.2022'!C$13:AO$1379,39,0)</f>
        <v>#N/A</v>
      </c>
    </row>
    <row r="383" spans="1:11" s="7" customFormat="1" ht="19.5" customHeight="1" x14ac:dyDescent="0.25">
      <c r="A383" s="14">
        <v>380</v>
      </c>
      <c r="B383" s="14" t="str">
        <f t="shared" si="5"/>
        <v>50061407I0000006291780</v>
      </c>
      <c r="C383" s="19" t="s">
        <v>310</v>
      </c>
      <c r="D383" s="20">
        <v>50061407</v>
      </c>
      <c r="E383" s="22" t="s">
        <v>1440</v>
      </c>
      <c r="F383" s="20" t="s">
        <v>5</v>
      </c>
      <c r="G383" s="21">
        <v>1780</v>
      </c>
      <c r="H383" s="18">
        <v>53.91</v>
      </c>
      <c r="I383" s="18">
        <v>95959.8</v>
      </c>
      <c r="J383" s="17">
        <v>45260</v>
      </c>
      <c r="K383" s="7" t="str">
        <f>VLOOKUP(B383,'[3]17.06.2022'!C$13:AO$1379,39,0)</f>
        <v xml:space="preserve">НИ-МТР Реализация </v>
      </c>
    </row>
    <row r="384" spans="1:11" s="7" customFormat="1" ht="19.5" customHeight="1" x14ac:dyDescent="0.25">
      <c r="A384" s="14">
        <v>381</v>
      </c>
      <c r="B384" s="14" t="str">
        <f t="shared" si="5"/>
        <v>10083593I000000630198</v>
      </c>
      <c r="C384" s="19" t="s">
        <v>311</v>
      </c>
      <c r="D384" s="20">
        <v>10083593</v>
      </c>
      <c r="E384" s="22" t="s">
        <v>1441</v>
      </c>
      <c r="F384" s="20" t="s">
        <v>5</v>
      </c>
      <c r="G384" s="21">
        <v>198</v>
      </c>
      <c r="H384" s="18">
        <v>42.2</v>
      </c>
      <c r="I384" s="18">
        <v>8355.6</v>
      </c>
      <c r="J384" s="17">
        <v>45260</v>
      </c>
      <c r="K384" s="7" t="str">
        <f>VLOOKUP(B384,'[3]17.06.2022'!C$13:AO$1379,39,0)</f>
        <v xml:space="preserve">НИ-МТР Реализация </v>
      </c>
    </row>
    <row r="385" spans="1:11" s="7" customFormat="1" ht="19.5" customHeight="1" x14ac:dyDescent="0.25">
      <c r="A385" s="14">
        <v>382</v>
      </c>
      <c r="B385" s="14" t="str">
        <f t="shared" si="5"/>
        <v>10083594I00000063163</v>
      </c>
      <c r="C385" s="19" t="s">
        <v>312</v>
      </c>
      <c r="D385" s="20">
        <v>10083594</v>
      </c>
      <c r="E385" s="22" t="s">
        <v>1442</v>
      </c>
      <c r="F385" s="20" t="s">
        <v>5</v>
      </c>
      <c r="G385" s="21">
        <v>63</v>
      </c>
      <c r="H385" s="18">
        <v>46.95</v>
      </c>
      <c r="I385" s="18">
        <v>2957.85</v>
      </c>
      <c r="J385" s="17">
        <v>45260</v>
      </c>
      <c r="K385" s="7" t="str">
        <f>VLOOKUP(B385,'[3]17.06.2022'!C$13:AO$1379,39,0)</f>
        <v xml:space="preserve">НИ-МТР Реализация </v>
      </c>
    </row>
    <row r="386" spans="1:11" s="7" customFormat="1" ht="19.5" customHeight="1" x14ac:dyDescent="0.25">
      <c r="A386" s="14">
        <v>383</v>
      </c>
      <c r="B386" s="14" t="str">
        <f t="shared" ref="B386:B449" si="6">CONCATENATE(D386,E386,G386)</f>
        <v>50060613I00000063244</v>
      </c>
      <c r="C386" s="19" t="s">
        <v>313</v>
      </c>
      <c r="D386" s="20">
        <v>50060613</v>
      </c>
      <c r="E386" s="22" t="s">
        <v>1443</v>
      </c>
      <c r="F386" s="20" t="s">
        <v>5</v>
      </c>
      <c r="G386" s="21">
        <v>44</v>
      </c>
      <c r="H386" s="18">
        <v>21.66</v>
      </c>
      <c r="I386" s="18">
        <v>953.04</v>
      </c>
      <c r="J386" s="17">
        <v>45260</v>
      </c>
      <c r="K386" s="7" t="str">
        <f>VLOOKUP(B386,'[3]17.06.2022'!C$13:AO$1379,39,0)</f>
        <v xml:space="preserve">НИ-МТР Реализация </v>
      </c>
    </row>
    <row r="387" spans="1:11" s="7" customFormat="1" ht="19.5" customHeight="1" x14ac:dyDescent="0.25">
      <c r="A387" s="14">
        <v>384</v>
      </c>
      <c r="B387" s="14" t="str">
        <f t="shared" si="6"/>
        <v>10085111I00000063340</v>
      </c>
      <c r="C387" s="19" t="s">
        <v>314</v>
      </c>
      <c r="D387" s="20">
        <v>10085111</v>
      </c>
      <c r="E387" s="22" t="s">
        <v>1444</v>
      </c>
      <c r="F387" s="20" t="s">
        <v>5</v>
      </c>
      <c r="G387" s="21">
        <v>40</v>
      </c>
      <c r="H387" s="18">
        <v>11.73</v>
      </c>
      <c r="I387" s="18">
        <v>469.2</v>
      </c>
      <c r="J387" s="17">
        <v>45260</v>
      </c>
      <c r="K387" s="7" t="str">
        <f>VLOOKUP(B387,'[3]17.06.2022'!C$13:AO$1379,39,0)</f>
        <v xml:space="preserve">НИ-МТР Реализация </v>
      </c>
    </row>
    <row r="388" spans="1:11" s="7" customFormat="1" ht="19.5" customHeight="1" x14ac:dyDescent="0.25">
      <c r="A388" s="14">
        <v>385</v>
      </c>
      <c r="B388" s="14" t="str">
        <f t="shared" si="6"/>
        <v>10085216I0000006348</v>
      </c>
      <c r="C388" s="19" t="s">
        <v>21</v>
      </c>
      <c r="D388" s="20">
        <v>10085216</v>
      </c>
      <c r="E388" s="22" t="s">
        <v>1445</v>
      </c>
      <c r="F388" s="20" t="s">
        <v>5</v>
      </c>
      <c r="G388" s="21">
        <v>8</v>
      </c>
      <c r="H388" s="18">
        <v>4.42</v>
      </c>
      <c r="I388" s="18">
        <v>35.36</v>
      </c>
      <c r="J388" s="17">
        <v>45260</v>
      </c>
      <c r="K388" s="7" t="str">
        <f>VLOOKUP(B388,'[3]17.06.2022'!C$13:AO$1379,39,0)</f>
        <v xml:space="preserve">НИ-МТР Реализация </v>
      </c>
    </row>
    <row r="389" spans="1:11" s="7" customFormat="1" ht="20.25" customHeight="1" x14ac:dyDescent="0.25">
      <c r="A389" s="14">
        <v>386</v>
      </c>
      <c r="B389" s="14" t="str">
        <f t="shared" si="6"/>
        <v>10085228I00000063524</v>
      </c>
      <c r="C389" s="19" t="s">
        <v>315</v>
      </c>
      <c r="D389" s="20">
        <v>10085228</v>
      </c>
      <c r="E389" s="22" t="s">
        <v>1446</v>
      </c>
      <c r="F389" s="20" t="s">
        <v>5</v>
      </c>
      <c r="G389" s="21">
        <v>24</v>
      </c>
      <c r="H389" s="18">
        <v>4.18</v>
      </c>
      <c r="I389" s="18">
        <v>100.32</v>
      </c>
      <c r="J389" s="17">
        <v>45260</v>
      </c>
      <c r="K389" s="7" t="str">
        <f>VLOOKUP(B389,'[3]17.06.2022'!C$13:AO$1379,39,0)</f>
        <v xml:space="preserve">НИ-МТР Реализация </v>
      </c>
    </row>
    <row r="390" spans="1:11" s="7" customFormat="1" ht="35.25" customHeight="1" x14ac:dyDescent="0.25">
      <c r="A390" s="14">
        <v>387</v>
      </c>
      <c r="B390" s="14" t="str">
        <f t="shared" si="6"/>
        <v>50059585I0000006401</v>
      </c>
      <c r="C390" s="19" t="s">
        <v>316</v>
      </c>
      <c r="D390" s="20">
        <v>50059585</v>
      </c>
      <c r="E390" s="22" t="s">
        <v>1447</v>
      </c>
      <c r="F390" s="20" t="s">
        <v>5</v>
      </c>
      <c r="G390" s="21">
        <v>1</v>
      </c>
      <c r="H390" s="18">
        <v>143.78</v>
      </c>
      <c r="I390" s="18">
        <v>143.78</v>
      </c>
      <c r="J390" s="17">
        <v>45260</v>
      </c>
      <c r="K390" s="7" t="str">
        <f>VLOOKUP(B390,'[3]17.06.2022'!C$13:AO$1379,39,0)</f>
        <v xml:space="preserve">НИ-МТР Реализация </v>
      </c>
    </row>
    <row r="391" spans="1:11" s="7" customFormat="1" ht="17.25" customHeight="1" x14ac:dyDescent="0.25">
      <c r="A391" s="14">
        <v>388</v>
      </c>
      <c r="B391" s="14" t="str">
        <f t="shared" si="6"/>
        <v>10084566I0000006410,034</v>
      </c>
      <c r="C391" s="19" t="s">
        <v>317</v>
      </c>
      <c r="D391" s="20">
        <v>10084566</v>
      </c>
      <c r="E391" s="22" t="s">
        <v>1448</v>
      </c>
      <c r="F391" s="20" t="s">
        <v>1070</v>
      </c>
      <c r="G391" s="21">
        <v>3.4000000000000002E-2</v>
      </c>
      <c r="H391" s="18">
        <v>515547.06</v>
      </c>
      <c r="I391" s="18">
        <v>17528.599999999999</v>
      </c>
      <c r="J391" s="17">
        <v>45260</v>
      </c>
      <c r="K391" s="7" t="str">
        <f>VLOOKUP(B391,'[3]17.06.2022'!C$13:AO$1379,39,0)</f>
        <v xml:space="preserve">НИ-МТР Реализация </v>
      </c>
    </row>
    <row r="392" spans="1:11" s="7" customFormat="1" ht="17.25" customHeight="1" x14ac:dyDescent="0.25">
      <c r="A392" s="14">
        <v>389</v>
      </c>
      <c r="B392" s="14" t="str">
        <f t="shared" si="6"/>
        <v>50059408I0000006471</v>
      </c>
      <c r="C392" s="19" t="s">
        <v>318</v>
      </c>
      <c r="D392" s="20">
        <v>50059408</v>
      </c>
      <c r="E392" s="22" t="s">
        <v>1449</v>
      </c>
      <c r="F392" s="20" t="s">
        <v>6</v>
      </c>
      <c r="G392" s="21">
        <v>1</v>
      </c>
      <c r="H392" s="18">
        <v>104301.45</v>
      </c>
      <c r="I392" s="18">
        <v>104301.45</v>
      </c>
      <c r="J392" s="17">
        <v>45260</v>
      </c>
      <c r="K392" s="7" t="str">
        <f>VLOOKUP(B392,'[3]17.06.2022'!C$13:AO$1379,39,0)</f>
        <v xml:space="preserve">НИ-МТР Реализация </v>
      </c>
    </row>
    <row r="393" spans="1:11" s="7" customFormat="1" ht="39" customHeight="1" x14ac:dyDescent="0.25">
      <c r="A393" s="14">
        <v>390</v>
      </c>
      <c r="B393" s="14" t="str">
        <f t="shared" si="6"/>
        <v>50061914I0000006492</v>
      </c>
      <c r="C393" s="19" t="s">
        <v>319</v>
      </c>
      <c r="D393" s="20">
        <v>50061914</v>
      </c>
      <c r="E393" s="22" t="s">
        <v>1450</v>
      </c>
      <c r="F393" s="20" t="s">
        <v>5</v>
      </c>
      <c r="G393" s="21">
        <v>2</v>
      </c>
      <c r="H393" s="18">
        <v>26456.83</v>
      </c>
      <c r="I393" s="18">
        <v>52913.66</v>
      </c>
      <c r="J393" s="17">
        <v>45260</v>
      </c>
      <c r="K393" s="7" t="str">
        <f>VLOOKUP(B393,'[3]17.06.2022'!C$13:AO$1379,39,0)</f>
        <v xml:space="preserve">НИ-МТР Реализация </v>
      </c>
    </row>
    <row r="394" spans="1:11" s="7" customFormat="1" ht="17.25" customHeight="1" x14ac:dyDescent="0.25">
      <c r="A394" s="14">
        <v>391</v>
      </c>
      <c r="B394" s="14" t="str">
        <f t="shared" si="6"/>
        <v>50057303I0000006508</v>
      </c>
      <c r="C394" s="19" t="s">
        <v>320</v>
      </c>
      <c r="D394" s="20">
        <v>50057303</v>
      </c>
      <c r="E394" s="22" t="s">
        <v>1451</v>
      </c>
      <c r="F394" s="20" t="s">
        <v>5</v>
      </c>
      <c r="G394" s="21">
        <v>8</v>
      </c>
      <c r="H394" s="18">
        <v>81.319999999999993</v>
      </c>
      <c r="I394" s="18">
        <v>650.55999999999995</v>
      </c>
      <c r="J394" s="17">
        <v>45260</v>
      </c>
      <c r="K394" s="7" t="str">
        <f>VLOOKUP(B394,'[3]17.06.2022'!C$13:AO$1379,39,0)</f>
        <v xml:space="preserve">НИ-МТР Реализация </v>
      </c>
    </row>
    <row r="395" spans="1:11" s="7" customFormat="1" ht="17.25" customHeight="1" x14ac:dyDescent="0.25">
      <c r="A395" s="14">
        <v>392</v>
      </c>
      <c r="B395" s="14" t="str">
        <f t="shared" si="6"/>
        <v>50058223I0000006516</v>
      </c>
      <c r="C395" s="19" t="s">
        <v>321</v>
      </c>
      <c r="D395" s="20">
        <v>50058223</v>
      </c>
      <c r="E395" s="22" t="s">
        <v>1452</v>
      </c>
      <c r="F395" s="20" t="s">
        <v>5</v>
      </c>
      <c r="G395" s="21">
        <v>6</v>
      </c>
      <c r="H395" s="18">
        <v>1846.57</v>
      </c>
      <c r="I395" s="18">
        <v>11079.42</v>
      </c>
      <c r="J395" s="17">
        <v>45260</v>
      </c>
      <c r="K395" s="7" t="str">
        <f>VLOOKUP(B395,'[3]17.06.2022'!C$13:AO$1379,39,0)</f>
        <v xml:space="preserve">НИ-МТР Реализация </v>
      </c>
    </row>
    <row r="396" spans="1:11" s="7" customFormat="1" ht="17.25" customHeight="1" x14ac:dyDescent="0.25">
      <c r="A396" s="14">
        <v>393</v>
      </c>
      <c r="B396" s="14" t="str">
        <f t="shared" si="6"/>
        <v>50057483I00000065216</v>
      </c>
      <c r="C396" s="19" t="s">
        <v>322</v>
      </c>
      <c r="D396" s="20">
        <v>50057483</v>
      </c>
      <c r="E396" s="22" t="s">
        <v>1453</v>
      </c>
      <c r="F396" s="20" t="s">
        <v>5</v>
      </c>
      <c r="G396" s="21">
        <v>16</v>
      </c>
      <c r="H396" s="18">
        <v>130.63</v>
      </c>
      <c r="I396" s="18">
        <v>2090.08</v>
      </c>
      <c r="J396" s="17">
        <v>45260</v>
      </c>
      <c r="K396" s="7" t="str">
        <f>VLOOKUP(B396,'[3]17.06.2022'!C$13:AO$1379,39,0)</f>
        <v xml:space="preserve">НИ-МТР Реализация </v>
      </c>
    </row>
    <row r="397" spans="1:11" s="7" customFormat="1" ht="17.25" customHeight="1" x14ac:dyDescent="0.25">
      <c r="A397" s="14">
        <v>394</v>
      </c>
      <c r="B397" s="14" t="str">
        <f t="shared" si="6"/>
        <v>10085047I000000655296</v>
      </c>
      <c r="C397" s="19" t="s">
        <v>323</v>
      </c>
      <c r="D397" s="20">
        <v>10085047</v>
      </c>
      <c r="E397" s="22" t="s">
        <v>1454</v>
      </c>
      <c r="F397" s="20" t="s">
        <v>5</v>
      </c>
      <c r="G397" s="21">
        <v>296</v>
      </c>
      <c r="H397" s="18">
        <v>0.08</v>
      </c>
      <c r="I397" s="18">
        <v>23.68</v>
      </c>
      <c r="J397" s="17">
        <v>45260</v>
      </c>
      <c r="K397" s="7" t="str">
        <f>VLOOKUP(B397,'[3]17.06.2022'!C$13:AO$1379,39,0)</f>
        <v xml:space="preserve">НИ-МТР Реализация </v>
      </c>
    </row>
    <row r="398" spans="1:11" s="7" customFormat="1" ht="17.25" customHeight="1" x14ac:dyDescent="0.25">
      <c r="A398" s="14">
        <v>395</v>
      </c>
      <c r="B398" s="14" t="str">
        <f t="shared" si="6"/>
        <v>10085048I000000656480</v>
      </c>
      <c r="C398" s="19" t="s">
        <v>324</v>
      </c>
      <c r="D398" s="20">
        <v>10085048</v>
      </c>
      <c r="E398" s="22" t="s">
        <v>1455</v>
      </c>
      <c r="F398" s="20" t="s">
        <v>5</v>
      </c>
      <c r="G398" s="21">
        <v>480</v>
      </c>
      <c r="H398" s="18">
        <v>0.04</v>
      </c>
      <c r="I398" s="18">
        <v>19.2</v>
      </c>
      <c r="J398" s="17">
        <v>45260</v>
      </c>
      <c r="K398" s="7" t="str">
        <f>VLOOKUP(B398,'[3]17.06.2022'!C$13:AO$1379,39,0)</f>
        <v xml:space="preserve">НИ-МТР Реализация </v>
      </c>
    </row>
    <row r="399" spans="1:11" s="7" customFormat="1" ht="17.25" customHeight="1" x14ac:dyDescent="0.25">
      <c r="A399" s="14">
        <v>396</v>
      </c>
      <c r="B399" s="14" t="str">
        <f t="shared" si="6"/>
        <v>10085052I000000657280</v>
      </c>
      <c r="C399" s="19" t="s">
        <v>325</v>
      </c>
      <c r="D399" s="20">
        <v>10085052</v>
      </c>
      <c r="E399" s="22" t="s">
        <v>1456</v>
      </c>
      <c r="F399" s="20" t="s">
        <v>5</v>
      </c>
      <c r="G399" s="21">
        <v>280</v>
      </c>
      <c r="H399" s="18">
        <v>0.08</v>
      </c>
      <c r="I399" s="18">
        <v>22.4</v>
      </c>
      <c r="J399" s="17">
        <v>45260</v>
      </c>
      <c r="K399" s="7" t="str">
        <f>VLOOKUP(B399,'[3]17.06.2022'!C$13:AO$1379,39,0)</f>
        <v xml:space="preserve">НИ-МТР Реализация </v>
      </c>
    </row>
    <row r="400" spans="1:11" s="7" customFormat="1" ht="17.25" customHeight="1" x14ac:dyDescent="0.25">
      <c r="A400" s="14">
        <v>397</v>
      </c>
      <c r="B400" s="14" t="str">
        <f t="shared" si="6"/>
        <v>10085029I000000658380</v>
      </c>
      <c r="C400" s="19" t="s">
        <v>326</v>
      </c>
      <c r="D400" s="20">
        <v>10085029</v>
      </c>
      <c r="E400" s="22" t="s">
        <v>1457</v>
      </c>
      <c r="F400" s="20" t="s">
        <v>5</v>
      </c>
      <c r="G400" s="21">
        <v>380</v>
      </c>
      <c r="H400" s="18">
        <v>16.03</v>
      </c>
      <c r="I400" s="18">
        <v>6091.4</v>
      </c>
      <c r="J400" s="17">
        <v>45260</v>
      </c>
      <c r="K400" s="7" t="str">
        <f>VLOOKUP(B400,'[3]17.06.2022'!C$13:AO$1379,39,0)</f>
        <v xml:space="preserve">НИ-МТР Реализация </v>
      </c>
    </row>
    <row r="401" spans="1:11" s="7" customFormat="1" ht="17.25" customHeight="1" x14ac:dyDescent="0.25">
      <c r="A401" s="14">
        <v>398</v>
      </c>
      <c r="B401" s="14" t="str">
        <f t="shared" si="6"/>
        <v>10084961I00000065955</v>
      </c>
      <c r="C401" s="19" t="s">
        <v>327</v>
      </c>
      <c r="D401" s="20">
        <v>10084961</v>
      </c>
      <c r="E401" s="22" t="s">
        <v>1458</v>
      </c>
      <c r="F401" s="20" t="s">
        <v>5</v>
      </c>
      <c r="G401" s="21">
        <v>55</v>
      </c>
      <c r="H401" s="18">
        <v>12.04</v>
      </c>
      <c r="I401" s="18">
        <v>662.2</v>
      </c>
      <c r="J401" s="17">
        <v>45260</v>
      </c>
      <c r="K401" s="7" t="str">
        <f>VLOOKUP(B401,'[3]17.06.2022'!C$13:AO$1379,39,0)</f>
        <v xml:space="preserve">НИ-МТР Реализация </v>
      </c>
    </row>
    <row r="402" spans="1:11" s="7" customFormat="1" ht="16.5" customHeight="1" x14ac:dyDescent="0.25">
      <c r="A402" s="14">
        <v>399</v>
      </c>
      <c r="B402" s="14" t="str">
        <f t="shared" si="6"/>
        <v>10085250I000000660720</v>
      </c>
      <c r="C402" s="19" t="s">
        <v>328</v>
      </c>
      <c r="D402" s="20">
        <v>10085250</v>
      </c>
      <c r="E402" s="22" t="s">
        <v>1459</v>
      </c>
      <c r="F402" s="20" t="s">
        <v>5</v>
      </c>
      <c r="G402" s="21">
        <v>720</v>
      </c>
      <c r="H402" s="18">
        <v>0.95</v>
      </c>
      <c r="I402" s="18">
        <v>684</v>
      </c>
      <c r="J402" s="17">
        <v>45260</v>
      </c>
      <c r="K402" s="7" t="str">
        <f>VLOOKUP(B402,'[3]17.06.2022'!C$13:AO$1379,39,0)</f>
        <v xml:space="preserve">НИ-МТР Реализация </v>
      </c>
    </row>
    <row r="403" spans="1:11" s="7" customFormat="1" ht="16.5" customHeight="1" x14ac:dyDescent="0.25">
      <c r="A403" s="14">
        <v>400</v>
      </c>
      <c r="B403" s="14" t="str">
        <f t="shared" si="6"/>
        <v>10086011I000000661925</v>
      </c>
      <c r="C403" s="19" t="s">
        <v>329</v>
      </c>
      <c r="D403" s="20">
        <v>10086011</v>
      </c>
      <c r="E403" s="22" t="s">
        <v>1460</v>
      </c>
      <c r="F403" s="20" t="s">
        <v>5</v>
      </c>
      <c r="G403" s="21">
        <v>925</v>
      </c>
      <c r="H403" s="18">
        <v>0.35</v>
      </c>
      <c r="I403" s="18">
        <v>323.75</v>
      </c>
      <c r="J403" s="17">
        <v>45260</v>
      </c>
      <c r="K403" s="7" t="str">
        <f>VLOOKUP(B403,'[3]17.06.2022'!C$13:AO$1379,39,0)</f>
        <v xml:space="preserve">НИ-МТР Реализация </v>
      </c>
    </row>
    <row r="404" spans="1:11" s="7" customFormat="1" ht="16.5" customHeight="1" x14ac:dyDescent="0.25">
      <c r="A404" s="14">
        <v>401</v>
      </c>
      <c r="B404" s="14" t="str">
        <f t="shared" si="6"/>
        <v>10086017I000000662806</v>
      </c>
      <c r="C404" s="19" t="s">
        <v>330</v>
      </c>
      <c r="D404" s="20">
        <v>10086017</v>
      </c>
      <c r="E404" s="22" t="s">
        <v>1461</v>
      </c>
      <c r="F404" s="20" t="s">
        <v>5</v>
      </c>
      <c r="G404" s="21">
        <v>806</v>
      </c>
      <c r="H404" s="18">
        <v>0.48</v>
      </c>
      <c r="I404" s="18">
        <v>386.88</v>
      </c>
      <c r="J404" s="17">
        <v>45260</v>
      </c>
      <c r="K404" s="7" t="str">
        <f>VLOOKUP(B404,'[3]17.06.2022'!C$13:AO$1379,39,0)</f>
        <v xml:space="preserve">НИ-МТР Реализация </v>
      </c>
    </row>
    <row r="405" spans="1:11" s="7" customFormat="1" ht="16.5" customHeight="1" x14ac:dyDescent="0.25">
      <c r="A405" s="14">
        <v>402</v>
      </c>
      <c r="B405" s="14" t="str">
        <f t="shared" si="6"/>
        <v>10086021I000000663779</v>
      </c>
      <c r="C405" s="19" t="s">
        <v>331</v>
      </c>
      <c r="D405" s="20">
        <v>10086021</v>
      </c>
      <c r="E405" s="22" t="s">
        <v>1462</v>
      </c>
      <c r="F405" s="20" t="s">
        <v>5</v>
      </c>
      <c r="G405" s="21">
        <v>779</v>
      </c>
      <c r="H405" s="18">
        <v>0.62</v>
      </c>
      <c r="I405" s="18">
        <v>482.98</v>
      </c>
      <c r="J405" s="17">
        <v>45260</v>
      </c>
      <c r="K405" s="7" t="str">
        <f>VLOOKUP(B405,'[3]17.06.2022'!C$13:AO$1379,39,0)</f>
        <v xml:space="preserve">НИ-МТР Реализация </v>
      </c>
    </row>
    <row r="406" spans="1:11" s="7" customFormat="1" ht="16.5" customHeight="1" x14ac:dyDescent="0.25">
      <c r="A406" s="14">
        <v>403</v>
      </c>
      <c r="B406" s="14" t="str">
        <f t="shared" si="6"/>
        <v>10086024I0000006641440</v>
      </c>
      <c r="C406" s="19" t="s">
        <v>332</v>
      </c>
      <c r="D406" s="20">
        <v>10086024</v>
      </c>
      <c r="E406" s="22" t="s">
        <v>1463</v>
      </c>
      <c r="F406" s="20" t="s">
        <v>5</v>
      </c>
      <c r="G406" s="21">
        <v>1440</v>
      </c>
      <c r="H406" s="18">
        <v>0.79</v>
      </c>
      <c r="I406" s="18">
        <v>1137.5999999999999</v>
      </c>
      <c r="J406" s="17">
        <v>45260</v>
      </c>
      <c r="K406" s="7" t="str">
        <f>VLOOKUP(B406,'[3]17.06.2022'!C$13:AO$1379,39,0)</f>
        <v xml:space="preserve">НИ-МТР Реализация </v>
      </c>
    </row>
    <row r="407" spans="1:11" s="7" customFormat="1" ht="16.5" customHeight="1" x14ac:dyDescent="0.25">
      <c r="A407" s="14">
        <v>404</v>
      </c>
      <c r="B407" s="14" t="str">
        <f t="shared" si="6"/>
        <v>10086027I000000665779</v>
      </c>
      <c r="C407" s="19" t="s">
        <v>333</v>
      </c>
      <c r="D407" s="20">
        <v>10086027</v>
      </c>
      <c r="E407" s="22" t="s">
        <v>1464</v>
      </c>
      <c r="F407" s="20" t="s">
        <v>5</v>
      </c>
      <c r="G407" s="21">
        <v>779</v>
      </c>
      <c r="H407" s="18">
        <v>2.5299999999999998</v>
      </c>
      <c r="I407" s="18">
        <v>1970.87</v>
      </c>
      <c r="J407" s="17">
        <v>45260</v>
      </c>
      <c r="K407" s="7" t="str">
        <f>VLOOKUP(B407,'[3]17.06.2022'!C$13:AO$1379,39,0)</f>
        <v xml:space="preserve">НИ-МТР Реализация </v>
      </c>
    </row>
    <row r="408" spans="1:11" s="7" customFormat="1" ht="16.5" customHeight="1" x14ac:dyDescent="0.25">
      <c r="A408" s="14">
        <v>405</v>
      </c>
      <c r="B408" s="14" t="str">
        <f t="shared" si="6"/>
        <v>50057930I0000006662</v>
      </c>
      <c r="C408" s="19" t="s">
        <v>334</v>
      </c>
      <c r="D408" s="20">
        <v>50057930</v>
      </c>
      <c r="E408" s="22" t="s">
        <v>1465</v>
      </c>
      <c r="F408" s="20" t="s">
        <v>5</v>
      </c>
      <c r="G408" s="21">
        <v>2</v>
      </c>
      <c r="H408" s="18">
        <v>2976.78</v>
      </c>
      <c r="I408" s="18">
        <v>5953.56</v>
      </c>
      <c r="J408" s="17">
        <v>45260</v>
      </c>
      <c r="K408" s="7" t="str">
        <f>VLOOKUP(B408,'[3]17.06.2022'!C$13:AO$1379,39,0)</f>
        <v xml:space="preserve">НИ-МТР Реализация </v>
      </c>
    </row>
    <row r="409" spans="1:11" s="7" customFormat="1" ht="16.5" customHeight="1" x14ac:dyDescent="0.25">
      <c r="A409" s="14">
        <v>406</v>
      </c>
      <c r="B409" s="14" t="str">
        <f t="shared" si="6"/>
        <v>50057930I0000006672</v>
      </c>
      <c r="C409" s="19" t="s">
        <v>334</v>
      </c>
      <c r="D409" s="20">
        <v>50057930</v>
      </c>
      <c r="E409" s="22" t="s">
        <v>1466</v>
      </c>
      <c r="F409" s="20" t="s">
        <v>5</v>
      </c>
      <c r="G409" s="21">
        <v>2</v>
      </c>
      <c r="H409" s="18">
        <v>4427.7299999999996</v>
      </c>
      <c r="I409" s="18">
        <v>8855.4599999999991</v>
      </c>
      <c r="J409" s="17">
        <v>45260</v>
      </c>
      <c r="K409" s="7" t="str">
        <f>VLOOKUP(B409,'[3]17.06.2022'!C$13:AO$1379,39,0)</f>
        <v xml:space="preserve">НИ-МТР Реализация </v>
      </c>
    </row>
    <row r="410" spans="1:11" s="7" customFormat="1" ht="16.5" customHeight="1" x14ac:dyDescent="0.25">
      <c r="A410" s="14">
        <v>407</v>
      </c>
      <c r="B410" s="14" t="str">
        <f t="shared" si="6"/>
        <v>10088453I0000006684</v>
      </c>
      <c r="C410" s="19" t="s">
        <v>335</v>
      </c>
      <c r="D410" s="20">
        <v>10088453</v>
      </c>
      <c r="E410" s="22" t="s">
        <v>1467</v>
      </c>
      <c r="F410" s="20" t="s">
        <v>5</v>
      </c>
      <c r="G410" s="21">
        <v>4</v>
      </c>
      <c r="H410" s="18">
        <v>32221.13</v>
      </c>
      <c r="I410" s="18">
        <v>128884.52</v>
      </c>
      <c r="J410" s="17">
        <v>45260</v>
      </c>
      <c r="K410" s="7" t="str">
        <f>VLOOKUP(B410,'[3]17.06.2022'!C$13:AO$1379,39,0)</f>
        <v xml:space="preserve">НИ-МТР Реализация </v>
      </c>
    </row>
    <row r="411" spans="1:11" s="7" customFormat="1" ht="16.5" customHeight="1" x14ac:dyDescent="0.25">
      <c r="A411" s="14">
        <v>408</v>
      </c>
      <c r="B411" s="14" t="str">
        <f t="shared" si="6"/>
        <v>10082416I0000006693</v>
      </c>
      <c r="C411" s="19" t="s">
        <v>336</v>
      </c>
      <c r="D411" s="20">
        <v>10082416</v>
      </c>
      <c r="E411" s="22" t="s">
        <v>1468</v>
      </c>
      <c r="F411" s="20" t="s">
        <v>5</v>
      </c>
      <c r="G411" s="21">
        <v>3</v>
      </c>
      <c r="H411" s="18">
        <v>7.73</v>
      </c>
      <c r="I411" s="18">
        <v>23.19</v>
      </c>
      <c r="J411" s="17">
        <v>45260</v>
      </c>
      <c r="K411" s="7" t="str">
        <f>VLOOKUP(B411,'[3]17.06.2022'!C$13:AO$1379,39,0)</f>
        <v xml:space="preserve">НИ-МТР Реализация </v>
      </c>
    </row>
    <row r="412" spans="1:11" s="7" customFormat="1" ht="16.5" customHeight="1" x14ac:dyDescent="0.25">
      <c r="A412" s="14">
        <v>409</v>
      </c>
      <c r="B412" s="14" t="str">
        <f t="shared" si="6"/>
        <v>50057598I00000067012</v>
      </c>
      <c r="C412" s="19" t="s">
        <v>337</v>
      </c>
      <c r="D412" s="20">
        <v>50057598</v>
      </c>
      <c r="E412" s="22" t="s">
        <v>1469</v>
      </c>
      <c r="F412" s="20" t="s">
        <v>5</v>
      </c>
      <c r="G412" s="21">
        <v>12</v>
      </c>
      <c r="H412" s="18">
        <v>21.83</v>
      </c>
      <c r="I412" s="18">
        <v>261.95999999999998</v>
      </c>
      <c r="J412" s="17">
        <v>45260</v>
      </c>
      <c r="K412" s="7" t="str">
        <f>VLOOKUP(B412,'[3]17.06.2022'!C$13:AO$1379,39,0)</f>
        <v xml:space="preserve">НИ-МТР Реализация </v>
      </c>
    </row>
    <row r="413" spans="1:11" s="7" customFormat="1" ht="19.5" customHeight="1" x14ac:dyDescent="0.25">
      <c r="A413" s="14">
        <v>410</v>
      </c>
      <c r="B413" s="14" t="str">
        <f t="shared" si="6"/>
        <v>50058196I00000067110</v>
      </c>
      <c r="C413" s="19" t="s">
        <v>338</v>
      </c>
      <c r="D413" s="20">
        <v>50058196</v>
      </c>
      <c r="E413" s="22" t="s">
        <v>1470</v>
      </c>
      <c r="F413" s="20" t="s">
        <v>5</v>
      </c>
      <c r="G413" s="21">
        <v>10</v>
      </c>
      <c r="H413" s="18">
        <v>12401.26</v>
      </c>
      <c r="I413" s="18">
        <v>124012.6</v>
      </c>
      <c r="J413" s="17">
        <v>45260</v>
      </c>
      <c r="K413" s="7" t="str">
        <f>VLOOKUP(B413,'[3]17.06.2022'!C$13:AO$1379,39,0)</f>
        <v xml:space="preserve">НИ-МТР Реализация </v>
      </c>
    </row>
    <row r="414" spans="1:11" s="7" customFormat="1" ht="19.5" customHeight="1" x14ac:dyDescent="0.25">
      <c r="A414" s="14">
        <v>411</v>
      </c>
      <c r="B414" s="14" t="str">
        <f t="shared" si="6"/>
        <v>10081447I0000006731</v>
      </c>
      <c r="C414" s="19" t="s">
        <v>339</v>
      </c>
      <c r="D414" s="20">
        <v>10081447</v>
      </c>
      <c r="E414" s="22" t="s">
        <v>1471</v>
      </c>
      <c r="F414" s="20" t="s">
        <v>5</v>
      </c>
      <c r="G414" s="21">
        <v>1</v>
      </c>
      <c r="H414" s="18">
        <v>310.62</v>
      </c>
      <c r="I414" s="18">
        <v>310.62</v>
      </c>
      <c r="J414" s="17">
        <v>45260</v>
      </c>
      <c r="K414" s="7" t="str">
        <f>VLOOKUP(B414,'[3]17.06.2022'!C$13:AO$1379,39,0)</f>
        <v xml:space="preserve">НИ-МТР Реализация </v>
      </c>
    </row>
    <row r="415" spans="1:11" s="7" customFormat="1" ht="36.75" customHeight="1" x14ac:dyDescent="0.25">
      <c r="A415" s="14">
        <v>412</v>
      </c>
      <c r="B415" s="14" t="str">
        <f t="shared" si="6"/>
        <v>10081447I0000006743</v>
      </c>
      <c r="C415" s="19" t="s">
        <v>339</v>
      </c>
      <c r="D415" s="20">
        <v>10081447</v>
      </c>
      <c r="E415" s="22" t="s">
        <v>1472</v>
      </c>
      <c r="F415" s="20" t="s">
        <v>5</v>
      </c>
      <c r="G415" s="21">
        <v>3</v>
      </c>
      <c r="H415" s="18">
        <v>305.38</v>
      </c>
      <c r="I415" s="18">
        <v>916.14</v>
      </c>
      <c r="J415" s="17">
        <v>45260</v>
      </c>
      <c r="K415" s="7" t="str">
        <f>VLOOKUP(B415,'[3]17.06.2022'!C$13:AO$1379,39,0)</f>
        <v xml:space="preserve">НИ-МТР Реализация </v>
      </c>
    </row>
    <row r="416" spans="1:11" s="7" customFormat="1" ht="36.75" customHeight="1" x14ac:dyDescent="0.25">
      <c r="A416" s="14">
        <v>413</v>
      </c>
      <c r="B416" s="14" t="str">
        <f t="shared" si="6"/>
        <v>50062045I0000006754</v>
      </c>
      <c r="C416" s="19" t="s">
        <v>340</v>
      </c>
      <c r="D416" s="20">
        <v>50062045</v>
      </c>
      <c r="E416" s="22" t="s">
        <v>1473</v>
      </c>
      <c r="F416" s="20" t="s">
        <v>5</v>
      </c>
      <c r="G416" s="21">
        <v>4</v>
      </c>
      <c r="H416" s="18">
        <v>87.88</v>
      </c>
      <c r="I416" s="18">
        <v>351.52</v>
      </c>
      <c r="J416" s="17">
        <v>45260</v>
      </c>
      <c r="K416" s="7" t="str">
        <f>VLOOKUP(B416,'[3]17.06.2022'!C$13:AO$1379,39,0)</f>
        <v xml:space="preserve">НИ-МТР Реализация </v>
      </c>
    </row>
    <row r="417" spans="1:11" s="7" customFormat="1" ht="21" customHeight="1" x14ac:dyDescent="0.25">
      <c r="A417" s="14">
        <v>414</v>
      </c>
      <c r="B417" s="14" t="str">
        <f t="shared" si="6"/>
        <v>50062045I0000006764</v>
      </c>
      <c r="C417" s="19" t="s">
        <v>340</v>
      </c>
      <c r="D417" s="20">
        <v>50062045</v>
      </c>
      <c r="E417" s="22" t="s">
        <v>1474</v>
      </c>
      <c r="F417" s="20" t="s">
        <v>5</v>
      </c>
      <c r="G417" s="21">
        <v>4</v>
      </c>
      <c r="H417" s="18">
        <v>99.11</v>
      </c>
      <c r="I417" s="18">
        <v>396.44</v>
      </c>
      <c r="J417" s="17">
        <v>45260</v>
      </c>
      <c r="K417" s="7" t="str">
        <f>VLOOKUP(B417,'[3]17.06.2022'!C$13:AO$1379,39,0)</f>
        <v xml:space="preserve">НИ-МТР Реализация </v>
      </c>
    </row>
    <row r="418" spans="1:11" s="7" customFormat="1" ht="36.75" customHeight="1" x14ac:dyDescent="0.25">
      <c r="A418" s="14">
        <v>415</v>
      </c>
      <c r="B418" s="14" t="str">
        <f t="shared" si="6"/>
        <v>50062784I0000006771</v>
      </c>
      <c r="C418" s="19" t="s">
        <v>341</v>
      </c>
      <c r="D418" s="20">
        <v>50062784</v>
      </c>
      <c r="E418" s="22" t="s">
        <v>1475</v>
      </c>
      <c r="F418" s="20" t="s">
        <v>5</v>
      </c>
      <c r="G418" s="21">
        <v>1</v>
      </c>
      <c r="H418" s="18">
        <v>8014.75</v>
      </c>
      <c r="I418" s="18">
        <v>8014.75</v>
      </c>
      <c r="J418" s="17">
        <v>45260</v>
      </c>
      <c r="K418" s="7" t="str">
        <f>VLOOKUP(B418,'[3]17.06.2022'!C$13:AO$1379,39,0)</f>
        <v xml:space="preserve">НИ-МТР Реализация </v>
      </c>
    </row>
    <row r="419" spans="1:11" s="7" customFormat="1" ht="36" customHeight="1" x14ac:dyDescent="0.25">
      <c r="A419" s="14">
        <v>416</v>
      </c>
      <c r="B419" s="14" t="str">
        <f t="shared" si="6"/>
        <v>50063287I0000006781</v>
      </c>
      <c r="C419" s="19" t="s">
        <v>342</v>
      </c>
      <c r="D419" s="20">
        <v>50063287</v>
      </c>
      <c r="E419" s="22" t="s">
        <v>1476</v>
      </c>
      <c r="F419" s="20" t="s">
        <v>5</v>
      </c>
      <c r="G419" s="21">
        <v>1</v>
      </c>
      <c r="H419" s="18">
        <v>188.73</v>
      </c>
      <c r="I419" s="18">
        <v>188.73</v>
      </c>
      <c r="J419" s="17">
        <v>45260</v>
      </c>
      <c r="K419" s="7" t="str">
        <f>VLOOKUP(B419,'[3]17.06.2022'!C$13:AO$1379,39,0)</f>
        <v xml:space="preserve">НИ-МТР Реализация </v>
      </c>
    </row>
    <row r="420" spans="1:11" s="7" customFormat="1" ht="17.25" customHeight="1" x14ac:dyDescent="0.25">
      <c r="A420" s="14">
        <v>417</v>
      </c>
      <c r="B420" s="14" t="str">
        <f t="shared" si="6"/>
        <v>10082308I0000006791</v>
      </c>
      <c r="C420" s="19" t="s">
        <v>343</v>
      </c>
      <c r="D420" s="20">
        <v>10082308</v>
      </c>
      <c r="E420" s="22" t="s">
        <v>1477</v>
      </c>
      <c r="F420" s="20" t="s">
        <v>5</v>
      </c>
      <c r="G420" s="21">
        <v>1</v>
      </c>
      <c r="H420" s="18">
        <v>10644.11</v>
      </c>
      <c r="I420" s="18">
        <v>10644.11</v>
      </c>
      <c r="J420" s="17">
        <v>45260</v>
      </c>
      <c r="K420" s="7" t="str">
        <f>VLOOKUP(B420,'[3]17.06.2022'!C$13:AO$1379,39,0)</f>
        <v xml:space="preserve">НИ-МТР Реализация </v>
      </c>
    </row>
    <row r="421" spans="1:11" s="7" customFormat="1" ht="17.25" customHeight="1" x14ac:dyDescent="0.25">
      <c r="A421" s="14">
        <v>418</v>
      </c>
      <c r="B421" s="14" t="str">
        <f t="shared" si="6"/>
        <v>50060648I0000006801</v>
      </c>
      <c r="C421" s="19" t="s">
        <v>344</v>
      </c>
      <c r="D421" s="20">
        <v>50060648</v>
      </c>
      <c r="E421" s="22" t="s">
        <v>1478</v>
      </c>
      <c r="F421" s="20" t="s">
        <v>5</v>
      </c>
      <c r="G421" s="21">
        <v>1</v>
      </c>
      <c r="H421" s="18">
        <v>41.65</v>
      </c>
      <c r="I421" s="18">
        <v>41.65</v>
      </c>
      <c r="J421" s="17">
        <v>45260</v>
      </c>
      <c r="K421" s="7" t="str">
        <f>VLOOKUP(B421,'[3]17.06.2022'!C$13:AO$1379,39,0)</f>
        <v xml:space="preserve">НИ-МТР Реализация </v>
      </c>
    </row>
    <row r="422" spans="1:11" s="7" customFormat="1" ht="39" customHeight="1" x14ac:dyDescent="0.25">
      <c r="A422" s="14">
        <v>419</v>
      </c>
      <c r="B422" s="14" t="str">
        <f t="shared" si="6"/>
        <v>50061360I0000006813</v>
      </c>
      <c r="C422" s="19" t="s">
        <v>345</v>
      </c>
      <c r="D422" s="20">
        <v>50061360</v>
      </c>
      <c r="E422" s="22" t="s">
        <v>1479</v>
      </c>
      <c r="F422" s="20" t="s">
        <v>6</v>
      </c>
      <c r="G422" s="21">
        <v>3</v>
      </c>
      <c r="H422" s="18">
        <v>345.61</v>
      </c>
      <c r="I422" s="18">
        <v>1036.83</v>
      </c>
      <c r="J422" s="17">
        <v>45260</v>
      </c>
      <c r="K422" s="7" t="str">
        <f>VLOOKUP(B422,'[3]17.06.2022'!C$13:AO$1379,39,0)</f>
        <v xml:space="preserve">НИ-МТР Реализация </v>
      </c>
    </row>
    <row r="423" spans="1:11" s="7" customFormat="1" ht="20.25" customHeight="1" x14ac:dyDescent="0.25">
      <c r="A423" s="14">
        <v>420</v>
      </c>
      <c r="B423" s="14" t="str">
        <f t="shared" si="6"/>
        <v>10084419I0000006901</v>
      </c>
      <c r="C423" s="19" t="s">
        <v>346</v>
      </c>
      <c r="D423" s="20">
        <v>10084419</v>
      </c>
      <c r="E423" s="22" t="s">
        <v>1480</v>
      </c>
      <c r="F423" s="20" t="s">
        <v>5</v>
      </c>
      <c r="G423" s="21">
        <v>1</v>
      </c>
      <c r="H423" s="18">
        <v>2544.64</v>
      </c>
      <c r="I423" s="18">
        <v>2544.64</v>
      </c>
      <c r="J423" s="17">
        <v>45260</v>
      </c>
      <c r="K423" s="7" t="str">
        <f>VLOOKUP(B423,'[3]17.06.2022'!C$13:AO$1379,39,0)</f>
        <v xml:space="preserve">НИ-МТР Реализация </v>
      </c>
    </row>
    <row r="424" spans="1:11" s="7" customFormat="1" ht="20.25" customHeight="1" x14ac:dyDescent="0.25">
      <c r="A424" s="14">
        <v>421</v>
      </c>
      <c r="B424" s="14" t="str">
        <f t="shared" si="6"/>
        <v>10084433I0000006911</v>
      </c>
      <c r="C424" s="19" t="s">
        <v>347</v>
      </c>
      <c r="D424" s="20">
        <v>10084433</v>
      </c>
      <c r="E424" s="22" t="s">
        <v>1481</v>
      </c>
      <c r="F424" s="20" t="s">
        <v>5</v>
      </c>
      <c r="G424" s="21">
        <v>1</v>
      </c>
      <c r="H424" s="18">
        <v>4347.3900000000003</v>
      </c>
      <c r="I424" s="18">
        <v>4347.3900000000003</v>
      </c>
      <c r="J424" s="17">
        <v>45260</v>
      </c>
      <c r="K424" s="7" t="str">
        <f>VLOOKUP(B424,'[3]17.06.2022'!C$13:AO$1379,39,0)</f>
        <v xml:space="preserve">НИ-МТР Реализация </v>
      </c>
    </row>
    <row r="425" spans="1:11" s="7" customFormat="1" ht="30.75" customHeight="1" x14ac:dyDescent="0.25">
      <c r="A425" s="14">
        <v>422</v>
      </c>
      <c r="B425" s="14" t="str">
        <f t="shared" si="6"/>
        <v>30015954I0000006923</v>
      </c>
      <c r="C425" s="19" t="s">
        <v>348</v>
      </c>
      <c r="D425" s="20">
        <v>30015954</v>
      </c>
      <c r="E425" s="22" t="s">
        <v>1482</v>
      </c>
      <c r="F425" s="20" t="s">
        <v>5</v>
      </c>
      <c r="G425" s="21">
        <v>3</v>
      </c>
      <c r="H425" s="18">
        <v>355.11</v>
      </c>
      <c r="I425" s="18">
        <v>1065.33</v>
      </c>
      <c r="J425" s="17">
        <v>45260</v>
      </c>
      <c r="K425" s="7" t="str">
        <f>VLOOKUP(B425,'[3]17.06.2022'!C$13:AO$1379,39,0)</f>
        <v xml:space="preserve">НИ-МТР Реализация </v>
      </c>
    </row>
    <row r="426" spans="1:11" s="7" customFormat="1" ht="20.25" customHeight="1" x14ac:dyDescent="0.25">
      <c r="A426" s="14">
        <v>423</v>
      </c>
      <c r="B426" s="14" t="str">
        <f t="shared" si="6"/>
        <v>50062596I0000006931</v>
      </c>
      <c r="C426" s="19" t="s">
        <v>349</v>
      </c>
      <c r="D426" s="20">
        <v>50062596</v>
      </c>
      <c r="E426" s="22" t="s">
        <v>1483</v>
      </c>
      <c r="F426" s="20" t="s">
        <v>5</v>
      </c>
      <c r="G426" s="21">
        <v>1</v>
      </c>
      <c r="H426" s="18">
        <v>2239.5700000000002</v>
      </c>
      <c r="I426" s="18">
        <v>2239.5700000000002</v>
      </c>
      <c r="J426" s="17">
        <v>45260</v>
      </c>
      <c r="K426" s="7" t="str">
        <f>VLOOKUP(B426,'[3]17.06.2022'!C$13:AO$1379,39,0)</f>
        <v xml:space="preserve">НИ-МТР Реализация </v>
      </c>
    </row>
    <row r="427" spans="1:11" s="7" customFormat="1" ht="20.25" customHeight="1" x14ac:dyDescent="0.25">
      <c r="A427" s="14">
        <v>424</v>
      </c>
      <c r="B427" s="14" t="str">
        <f t="shared" si="6"/>
        <v>10084168I0000006941</v>
      </c>
      <c r="C427" s="19" t="s">
        <v>350</v>
      </c>
      <c r="D427" s="20">
        <v>10084168</v>
      </c>
      <c r="E427" s="22" t="s">
        <v>1484</v>
      </c>
      <c r="F427" s="20" t="s">
        <v>5</v>
      </c>
      <c r="G427" s="21">
        <v>1</v>
      </c>
      <c r="H427" s="18">
        <v>224.02</v>
      </c>
      <c r="I427" s="18">
        <v>224.02</v>
      </c>
      <c r="J427" s="17">
        <v>45260</v>
      </c>
      <c r="K427" s="7" t="str">
        <f>VLOOKUP(B427,'[3]17.06.2022'!C$13:AO$1379,39,0)</f>
        <v xml:space="preserve">НИ-МТР Реализация </v>
      </c>
    </row>
    <row r="428" spans="1:11" s="7" customFormat="1" ht="18.75" x14ac:dyDescent="0.25">
      <c r="A428" s="14">
        <v>425</v>
      </c>
      <c r="B428" s="14" t="str">
        <f t="shared" si="6"/>
        <v>10084169I0000006951</v>
      </c>
      <c r="C428" s="19" t="s">
        <v>351</v>
      </c>
      <c r="D428" s="20">
        <v>10084169</v>
      </c>
      <c r="E428" s="22" t="s">
        <v>1485</v>
      </c>
      <c r="F428" s="20" t="s">
        <v>5</v>
      </c>
      <c r="G428" s="21">
        <v>1</v>
      </c>
      <c r="H428" s="18">
        <v>43.63</v>
      </c>
      <c r="I428" s="18">
        <v>43.63</v>
      </c>
      <c r="J428" s="17">
        <v>45260</v>
      </c>
      <c r="K428" s="7" t="str">
        <f>VLOOKUP(B428,'[3]17.06.2022'!C$13:AO$1379,39,0)</f>
        <v xml:space="preserve">НИ-МТР Реализация </v>
      </c>
    </row>
    <row r="429" spans="1:11" s="7" customFormat="1" ht="18.75" x14ac:dyDescent="0.25">
      <c r="A429" s="14">
        <v>426</v>
      </c>
      <c r="B429" s="14" t="str">
        <f t="shared" si="6"/>
        <v>10084170I0000006961</v>
      </c>
      <c r="C429" s="19" t="s">
        <v>352</v>
      </c>
      <c r="D429" s="20">
        <v>10084170</v>
      </c>
      <c r="E429" s="22" t="s">
        <v>1486</v>
      </c>
      <c r="F429" s="20" t="s">
        <v>5</v>
      </c>
      <c r="G429" s="21">
        <v>1</v>
      </c>
      <c r="H429" s="18">
        <v>65.89</v>
      </c>
      <c r="I429" s="18">
        <v>65.89</v>
      </c>
      <c r="J429" s="17">
        <v>45260</v>
      </c>
      <c r="K429" s="7" t="str">
        <f>VLOOKUP(B429,'[3]17.06.2022'!C$13:AO$1379,39,0)</f>
        <v xml:space="preserve">НИ-МТР Реализация </v>
      </c>
    </row>
    <row r="430" spans="1:11" s="7" customFormat="1" ht="18.75" customHeight="1" x14ac:dyDescent="0.25">
      <c r="A430" s="14">
        <v>427</v>
      </c>
      <c r="B430" s="14" t="str">
        <f t="shared" si="6"/>
        <v>10087422I0000006972</v>
      </c>
      <c r="C430" s="19" t="s">
        <v>353</v>
      </c>
      <c r="D430" s="20">
        <v>10087422</v>
      </c>
      <c r="E430" s="22" t="s">
        <v>1487</v>
      </c>
      <c r="F430" s="20" t="s">
        <v>5</v>
      </c>
      <c r="G430" s="21">
        <v>2</v>
      </c>
      <c r="H430" s="18">
        <v>392.98</v>
      </c>
      <c r="I430" s="18">
        <v>785.96</v>
      </c>
      <c r="J430" s="17">
        <v>45260</v>
      </c>
      <c r="K430" s="7" t="str">
        <f>VLOOKUP(B430,'[3]17.06.2022'!C$13:AO$1379,39,0)</f>
        <v xml:space="preserve">НИ-МТР Реализация </v>
      </c>
    </row>
    <row r="431" spans="1:11" s="7" customFormat="1" ht="36.75" customHeight="1" x14ac:dyDescent="0.25">
      <c r="A431" s="14">
        <v>428</v>
      </c>
      <c r="B431" s="14" t="str">
        <f t="shared" si="6"/>
        <v>30015955I0000006991</v>
      </c>
      <c r="C431" s="19" t="s">
        <v>2456</v>
      </c>
      <c r="D431" s="20">
        <v>30015955</v>
      </c>
      <c r="E431" s="22" t="s">
        <v>1488</v>
      </c>
      <c r="F431" s="20" t="s">
        <v>5</v>
      </c>
      <c r="G431" s="21">
        <v>1</v>
      </c>
      <c r="H431" s="18">
        <v>29.68</v>
      </c>
      <c r="I431" s="18">
        <v>29.68</v>
      </c>
      <c r="J431" s="17">
        <v>45260</v>
      </c>
      <c r="K431" s="7" t="str">
        <f>VLOOKUP(B431,'[3]17.06.2022'!C$13:AO$1379,39,0)</f>
        <v xml:space="preserve">НИ-МТР Реализация </v>
      </c>
    </row>
    <row r="432" spans="1:11" s="7" customFormat="1" ht="41.25" customHeight="1" x14ac:dyDescent="0.25">
      <c r="A432" s="14">
        <v>429</v>
      </c>
      <c r="B432" s="14" t="str">
        <f t="shared" si="6"/>
        <v>50059490I0000007001</v>
      </c>
      <c r="C432" s="19" t="s">
        <v>354</v>
      </c>
      <c r="D432" s="20">
        <v>50059490</v>
      </c>
      <c r="E432" s="22" t="s">
        <v>1489</v>
      </c>
      <c r="F432" s="20" t="s">
        <v>5</v>
      </c>
      <c r="G432" s="21">
        <v>1</v>
      </c>
      <c r="H432" s="18">
        <v>38.92</v>
      </c>
      <c r="I432" s="18">
        <v>38.92</v>
      </c>
      <c r="J432" s="17">
        <v>45260</v>
      </c>
      <c r="K432" s="7" t="str">
        <f>VLOOKUP(B432,'[3]17.06.2022'!C$13:AO$1379,39,0)</f>
        <v xml:space="preserve">НИ-МТР Реализация </v>
      </c>
    </row>
    <row r="433" spans="1:11" s="7" customFormat="1" ht="18.75" customHeight="1" x14ac:dyDescent="0.25">
      <c r="A433" s="14">
        <v>430</v>
      </c>
      <c r="B433" s="14" t="str">
        <f t="shared" si="6"/>
        <v>10087399I00000070530</v>
      </c>
      <c r="C433" s="19" t="s">
        <v>355</v>
      </c>
      <c r="D433" s="20">
        <v>10087399</v>
      </c>
      <c r="E433" s="22" t="s">
        <v>1490</v>
      </c>
      <c r="F433" s="20" t="s">
        <v>1068</v>
      </c>
      <c r="G433" s="21">
        <v>30</v>
      </c>
      <c r="H433" s="18">
        <v>71.98</v>
      </c>
      <c r="I433" s="18">
        <v>2159.4</v>
      </c>
      <c r="J433" s="17">
        <v>45260</v>
      </c>
      <c r="K433" s="7" t="str">
        <f>VLOOKUP(B433,'[3]17.06.2022'!C$13:AO$1379,39,0)</f>
        <v xml:space="preserve">НИ-МТР Реализация </v>
      </c>
    </row>
    <row r="434" spans="1:11" s="7" customFormat="1" ht="18.75" customHeight="1" x14ac:dyDescent="0.25">
      <c r="A434" s="14">
        <v>431</v>
      </c>
      <c r="B434" s="14" t="str">
        <f t="shared" si="6"/>
        <v>10084564I0000007090,061</v>
      </c>
      <c r="C434" s="19" t="s">
        <v>356</v>
      </c>
      <c r="D434" s="20">
        <v>10084564</v>
      </c>
      <c r="E434" s="22" t="s">
        <v>1491</v>
      </c>
      <c r="F434" s="20" t="s">
        <v>1070</v>
      </c>
      <c r="G434" s="21">
        <v>6.0999999999999999E-2</v>
      </c>
      <c r="H434" s="18">
        <v>515601.31</v>
      </c>
      <c r="I434" s="18">
        <v>31451.68</v>
      </c>
      <c r="J434" s="17">
        <v>45260</v>
      </c>
      <c r="K434" s="7" t="str">
        <f>VLOOKUP(B434,'[3]17.06.2022'!C$13:AO$1379,39,0)</f>
        <v xml:space="preserve">НИ-МТР Реализация </v>
      </c>
    </row>
    <row r="435" spans="1:11" s="7" customFormat="1" ht="18.75" customHeight="1" x14ac:dyDescent="0.25">
      <c r="A435" s="14">
        <v>432</v>
      </c>
      <c r="B435" s="14" t="str">
        <f t="shared" si="6"/>
        <v>50060735I0000007121</v>
      </c>
      <c r="C435" s="19" t="s">
        <v>357</v>
      </c>
      <c r="D435" s="20">
        <v>50060735</v>
      </c>
      <c r="E435" s="22" t="s">
        <v>1492</v>
      </c>
      <c r="F435" s="20" t="s">
        <v>5</v>
      </c>
      <c r="G435" s="21">
        <v>1</v>
      </c>
      <c r="H435" s="18">
        <v>15294.49</v>
      </c>
      <c r="I435" s="18">
        <v>15294.49</v>
      </c>
      <c r="J435" s="17">
        <v>45260</v>
      </c>
      <c r="K435" s="7" t="str">
        <f>VLOOKUP(B435,'[3]17.06.2022'!C$13:AO$1379,39,0)</f>
        <v xml:space="preserve">НИ-МТР Реализация </v>
      </c>
    </row>
    <row r="436" spans="1:11" s="7" customFormat="1" ht="18.75" customHeight="1" x14ac:dyDescent="0.25">
      <c r="A436" s="14">
        <v>433</v>
      </c>
      <c r="B436" s="14" t="str">
        <f t="shared" si="6"/>
        <v>50060735I00000071314</v>
      </c>
      <c r="C436" s="19" t="s">
        <v>357</v>
      </c>
      <c r="D436" s="20">
        <v>50060735</v>
      </c>
      <c r="E436" s="22" t="s">
        <v>1493</v>
      </c>
      <c r="F436" s="20" t="s">
        <v>5</v>
      </c>
      <c r="G436" s="21">
        <v>14</v>
      </c>
      <c r="H436" s="18">
        <v>14934.19</v>
      </c>
      <c r="I436" s="18">
        <v>209078.66</v>
      </c>
      <c r="J436" s="17">
        <v>45260</v>
      </c>
      <c r="K436" s="7" t="str">
        <f>VLOOKUP(B436,'[3]17.06.2022'!C$13:AO$1379,39,0)</f>
        <v xml:space="preserve">НИ-МТР Реализация </v>
      </c>
    </row>
    <row r="437" spans="1:11" s="7" customFormat="1" ht="18.75" customHeight="1" x14ac:dyDescent="0.25">
      <c r="A437" s="14">
        <v>434</v>
      </c>
      <c r="B437" s="14" t="str">
        <f t="shared" si="6"/>
        <v>30015450I0000007141</v>
      </c>
      <c r="C437" s="19" t="s">
        <v>358</v>
      </c>
      <c r="D437" s="20">
        <v>30015450</v>
      </c>
      <c r="E437" s="22" t="s">
        <v>1494</v>
      </c>
      <c r="F437" s="20" t="s">
        <v>5</v>
      </c>
      <c r="G437" s="21">
        <v>1</v>
      </c>
      <c r="H437" s="18">
        <v>131337.89000000001</v>
      </c>
      <c r="I437" s="18">
        <v>131337.89000000001</v>
      </c>
      <c r="J437" s="17">
        <v>45260</v>
      </c>
      <c r="K437" s="7" t="str">
        <f>VLOOKUP(B437,'[3]17.06.2022'!C$13:AO$1379,39,0)</f>
        <v xml:space="preserve">НИ-МТР Реализация </v>
      </c>
    </row>
    <row r="438" spans="1:11" s="7" customFormat="1" ht="18.75" customHeight="1" x14ac:dyDescent="0.25">
      <c r="A438" s="14">
        <v>435</v>
      </c>
      <c r="B438" s="14" t="str">
        <f t="shared" si="6"/>
        <v>10084480I0000007155</v>
      </c>
      <c r="C438" s="19" t="s">
        <v>359</v>
      </c>
      <c r="D438" s="20">
        <v>10084480</v>
      </c>
      <c r="E438" s="22" t="s">
        <v>1495</v>
      </c>
      <c r="F438" s="20" t="s">
        <v>5</v>
      </c>
      <c r="G438" s="21">
        <v>5</v>
      </c>
      <c r="H438" s="18">
        <v>88.5</v>
      </c>
      <c r="I438" s="18">
        <v>442.5</v>
      </c>
      <c r="J438" s="17">
        <v>45260</v>
      </c>
      <c r="K438" s="7" t="str">
        <f>VLOOKUP(B438,'[3]17.06.2022'!C$13:AO$1379,39,0)</f>
        <v xml:space="preserve">НИ-МТР Реализация </v>
      </c>
    </row>
    <row r="439" spans="1:11" s="7" customFormat="1" ht="18.75" customHeight="1" x14ac:dyDescent="0.25">
      <c r="A439" s="14">
        <v>436</v>
      </c>
      <c r="B439" s="14" t="str">
        <f t="shared" si="6"/>
        <v>10084480I0000007165</v>
      </c>
      <c r="C439" s="19" t="s">
        <v>359</v>
      </c>
      <c r="D439" s="20">
        <v>10084480</v>
      </c>
      <c r="E439" s="22" t="s">
        <v>1496</v>
      </c>
      <c r="F439" s="20" t="s">
        <v>5</v>
      </c>
      <c r="G439" s="21">
        <v>5</v>
      </c>
      <c r="H439" s="18">
        <v>109.71</v>
      </c>
      <c r="I439" s="18">
        <v>548.54999999999995</v>
      </c>
      <c r="J439" s="17">
        <v>45260</v>
      </c>
      <c r="K439" s="7" t="str">
        <f>VLOOKUP(B439,'[3]17.06.2022'!C$13:AO$1379,39,0)</f>
        <v xml:space="preserve">НИ-МТР Реализация </v>
      </c>
    </row>
    <row r="440" spans="1:11" s="7" customFormat="1" ht="18.75" customHeight="1" x14ac:dyDescent="0.25">
      <c r="A440" s="14">
        <v>437</v>
      </c>
      <c r="B440" s="14" t="str">
        <f t="shared" si="6"/>
        <v>50059489I0000007183</v>
      </c>
      <c r="C440" s="19" t="s">
        <v>360</v>
      </c>
      <c r="D440" s="20">
        <v>50059489</v>
      </c>
      <c r="E440" s="22" t="s">
        <v>1497</v>
      </c>
      <c r="F440" s="20" t="s">
        <v>5</v>
      </c>
      <c r="G440" s="21">
        <v>3</v>
      </c>
      <c r="H440" s="18">
        <v>20516.13</v>
      </c>
      <c r="I440" s="18">
        <v>61548.39</v>
      </c>
      <c r="J440" s="17">
        <v>45260</v>
      </c>
      <c r="K440" s="7" t="str">
        <f>VLOOKUP(B440,'[3]17.06.2022'!C$13:AO$1379,39,0)</f>
        <v xml:space="preserve">НИ-МТР Реализация </v>
      </c>
    </row>
    <row r="441" spans="1:11" s="7" customFormat="1" ht="34.5" customHeight="1" x14ac:dyDescent="0.25">
      <c r="A441" s="14">
        <v>438</v>
      </c>
      <c r="B441" s="14" t="str">
        <f t="shared" si="6"/>
        <v>50059489I00000071911</v>
      </c>
      <c r="C441" s="19" t="s">
        <v>360</v>
      </c>
      <c r="D441" s="20">
        <v>50059489</v>
      </c>
      <c r="E441" s="22" t="s">
        <v>1498</v>
      </c>
      <c r="F441" s="20" t="s">
        <v>5</v>
      </c>
      <c r="G441" s="21">
        <v>11</v>
      </c>
      <c r="H441" s="18">
        <v>7802.09</v>
      </c>
      <c r="I441" s="18">
        <v>85822.99</v>
      </c>
      <c r="J441" s="17">
        <v>45260</v>
      </c>
      <c r="K441" s="7" t="str">
        <f>VLOOKUP(B441,'[3]17.06.2022'!C$13:AO$1379,39,0)</f>
        <v xml:space="preserve">НИ-МТР Реализация </v>
      </c>
    </row>
    <row r="442" spans="1:11" s="7" customFormat="1" ht="20.25" customHeight="1" x14ac:dyDescent="0.25">
      <c r="A442" s="14">
        <v>439</v>
      </c>
      <c r="B442" s="14" t="str">
        <f t="shared" si="6"/>
        <v>30015471I0000007201</v>
      </c>
      <c r="C442" s="19" t="s">
        <v>361</v>
      </c>
      <c r="D442" s="20">
        <v>30015471</v>
      </c>
      <c r="E442" s="22" t="s">
        <v>1499</v>
      </c>
      <c r="F442" s="20" t="s">
        <v>5</v>
      </c>
      <c r="G442" s="21">
        <v>1</v>
      </c>
      <c r="H442" s="18">
        <v>16490.05</v>
      </c>
      <c r="I442" s="18">
        <v>16490.05</v>
      </c>
      <c r="J442" s="17">
        <v>45260</v>
      </c>
      <c r="K442" s="7" t="str">
        <f>VLOOKUP(B442,'[3]17.06.2022'!C$13:AO$1379,39,0)</f>
        <v xml:space="preserve">НИ-МТР Реализация </v>
      </c>
    </row>
    <row r="443" spans="1:11" s="7" customFormat="1" ht="20.25" customHeight="1" x14ac:dyDescent="0.25">
      <c r="A443" s="14">
        <v>440</v>
      </c>
      <c r="B443" s="14" t="str">
        <f t="shared" si="6"/>
        <v>50061673I0000007213</v>
      </c>
      <c r="C443" s="19" t="s">
        <v>362</v>
      </c>
      <c r="D443" s="20">
        <v>50061673</v>
      </c>
      <c r="E443" s="22" t="s">
        <v>1500</v>
      </c>
      <c r="F443" s="20" t="s">
        <v>5</v>
      </c>
      <c r="G443" s="21">
        <v>3</v>
      </c>
      <c r="H443" s="18">
        <v>885.58</v>
      </c>
      <c r="I443" s="18">
        <v>2656.74</v>
      </c>
      <c r="J443" s="17">
        <v>45260</v>
      </c>
      <c r="K443" s="7" t="str">
        <f>VLOOKUP(B443,'[3]17.06.2022'!C$13:AO$1379,39,0)</f>
        <v xml:space="preserve">НИ-МТР Реализация </v>
      </c>
    </row>
    <row r="444" spans="1:11" s="7" customFormat="1" ht="34.5" customHeight="1" x14ac:dyDescent="0.25">
      <c r="A444" s="14">
        <v>441</v>
      </c>
      <c r="B444" s="14" t="str">
        <f t="shared" si="6"/>
        <v>10082304I0000007221</v>
      </c>
      <c r="C444" s="19" t="s">
        <v>363</v>
      </c>
      <c r="D444" s="20">
        <v>10082304</v>
      </c>
      <c r="E444" s="22" t="s">
        <v>1501</v>
      </c>
      <c r="F444" s="20" t="s">
        <v>5</v>
      </c>
      <c r="G444" s="21">
        <v>1</v>
      </c>
      <c r="H444" s="18">
        <v>10644.11</v>
      </c>
      <c r="I444" s="18">
        <v>10644.11</v>
      </c>
      <c r="J444" s="17">
        <v>45260</v>
      </c>
      <c r="K444" s="7" t="str">
        <f>VLOOKUP(B444,'[3]17.06.2022'!C$13:AO$1379,39,0)</f>
        <v xml:space="preserve">НИ-МТР Реализация </v>
      </c>
    </row>
    <row r="445" spans="1:11" s="7" customFormat="1" ht="36" customHeight="1" x14ac:dyDescent="0.25">
      <c r="A445" s="14">
        <v>442</v>
      </c>
      <c r="B445" s="14" t="str">
        <f t="shared" si="6"/>
        <v>10082306I0000007238</v>
      </c>
      <c r="C445" s="19" t="s">
        <v>364</v>
      </c>
      <c r="D445" s="20">
        <v>10082306</v>
      </c>
      <c r="E445" s="22" t="s">
        <v>1502</v>
      </c>
      <c r="F445" s="20" t="s">
        <v>5</v>
      </c>
      <c r="G445" s="21">
        <v>8</v>
      </c>
      <c r="H445" s="18">
        <v>14562.59</v>
      </c>
      <c r="I445" s="18">
        <v>116500.72</v>
      </c>
      <c r="J445" s="17">
        <v>45260</v>
      </c>
      <c r="K445" s="7" t="str">
        <f>VLOOKUP(B445,'[3]17.06.2022'!C$13:AO$1379,39,0)</f>
        <v xml:space="preserve">НИ-МТР Реализация </v>
      </c>
    </row>
    <row r="446" spans="1:11" s="7" customFormat="1" ht="18" customHeight="1" x14ac:dyDescent="0.25">
      <c r="A446" s="14">
        <v>443</v>
      </c>
      <c r="B446" s="14" t="str">
        <f t="shared" si="6"/>
        <v>10081513I00000072712</v>
      </c>
      <c r="C446" s="19" t="s">
        <v>365</v>
      </c>
      <c r="D446" s="20">
        <v>10081513</v>
      </c>
      <c r="E446" s="22" t="s">
        <v>1503</v>
      </c>
      <c r="F446" s="20" t="s">
        <v>5</v>
      </c>
      <c r="G446" s="21">
        <v>12</v>
      </c>
      <c r="H446" s="18">
        <v>1.32</v>
      </c>
      <c r="I446" s="18">
        <v>15.84</v>
      </c>
      <c r="J446" s="17">
        <v>45260</v>
      </c>
      <c r="K446" s="7" t="str">
        <f>VLOOKUP(B446,'[3]17.06.2022'!C$13:AO$1379,39,0)</f>
        <v xml:space="preserve">НИ-МТР Реализация </v>
      </c>
    </row>
    <row r="447" spans="1:11" s="7" customFormat="1" ht="18" customHeight="1" x14ac:dyDescent="0.25">
      <c r="A447" s="14">
        <v>444</v>
      </c>
      <c r="B447" s="14" t="str">
        <f t="shared" si="6"/>
        <v>10081610I00000072866</v>
      </c>
      <c r="C447" s="19" t="s">
        <v>366</v>
      </c>
      <c r="D447" s="20">
        <v>10081610</v>
      </c>
      <c r="E447" s="22" t="s">
        <v>1504</v>
      </c>
      <c r="F447" s="20" t="s">
        <v>5</v>
      </c>
      <c r="G447" s="21">
        <v>66</v>
      </c>
      <c r="H447" s="18">
        <v>23.7</v>
      </c>
      <c r="I447" s="18">
        <v>1564.2</v>
      </c>
      <c r="J447" s="17">
        <v>45260</v>
      </c>
      <c r="K447" s="7" t="str">
        <f>VLOOKUP(B447,'[3]17.06.2022'!C$13:AO$1379,39,0)</f>
        <v xml:space="preserve">НИ-МТР Реализация </v>
      </c>
    </row>
    <row r="448" spans="1:11" s="7" customFormat="1" ht="18" customHeight="1" x14ac:dyDescent="0.25">
      <c r="A448" s="14">
        <v>445</v>
      </c>
      <c r="B448" s="14" t="str">
        <f t="shared" si="6"/>
        <v>10081567I0000007292</v>
      </c>
      <c r="C448" s="19" t="s">
        <v>367</v>
      </c>
      <c r="D448" s="20">
        <v>10081567</v>
      </c>
      <c r="E448" s="22" t="s">
        <v>1505</v>
      </c>
      <c r="F448" s="20" t="s">
        <v>5</v>
      </c>
      <c r="G448" s="21">
        <v>2</v>
      </c>
      <c r="H448" s="18">
        <v>688.83</v>
      </c>
      <c r="I448" s="18">
        <v>1377.66</v>
      </c>
      <c r="J448" s="17">
        <v>45260</v>
      </c>
      <c r="K448" s="7" t="str">
        <f>VLOOKUP(B448,'[3]17.06.2022'!C$13:AO$1379,39,0)</f>
        <v xml:space="preserve">НИ-МТР Реализация </v>
      </c>
    </row>
    <row r="449" spans="1:11" s="7" customFormat="1" ht="18" customHeight="1" x14ac:dyDescent="0.25">
      <c r="A449" s="14">
        <v>446</v>
      </c>
      <c r="B449" s="14" t="str">
        <f t="shared" si="6"/>
        <v>10083361I0000007321</v>
      </c>
      <c r="C449" s="19" t="s">
        <v>368</v>
      </c>
      <c r="D449" s="20">
        <v>10083361</v>
      </c>
      <c r="E449" s="22" t="s">
        <v>1506</v>
      </c>
      <c r="F449" s="20" t="s">
        <v>5</v>
      </c>
      <c r="G449" s="21">
        <v>1</v>
      </c>
      <c r="H449" s="18">
        <v>1872.48</v>
      </c>
      <c r="I449" s="18">
        <v>1872.48</v>
      </c>
      <c r="J449" s="17">
        <v>45260</v>
      </c>
      <c r="K449" s="7" t="str">
        <f>VLOOKUP(B449,'[3]17.06.2022'!C$13:AO$1379,39,0)</f>
        <v xml:space="preserve">НИ-МТР Реализация </v>
      </c>
    </row>
    <row r="450" spans="1:11" s="7" customFormat="1" ht="18" customHeight="1" x14ac:dyDescent="0.25">
      <c r="A450" s="14">
        <v>447</v>
      </c>
      <c r="B450" s="14" t="str">
        <f t="shared" ref="B450:B510" si="7">CONCATENATE(D450,E450,G450)</f>
        <v>10083595I00000073358</v>
      </c>
      <c r="C450" s="19" t="s">
        <v>369</v>
      </c>
      <c r="D450" s="20">
        <v>10083595</v>
      </c>
      <c r="E450" s="22" t="s">
        <v>1507</v>
      </c>
      <c r="F450" s="20" t="s">
        <v>5</v>
      </c>
      <c r="G450" s="21">
        <v>58</v>
      </c>
      <c r="H450" s="18">
        <v>46.42</v>
      </c>
      <c r="I450" s="18">
        <v>2692.36</v>
      </c>
      <c r="J450" s="17">
        <v>45260</v>
      </c>
      <c r="K450" s="7" t="str">
        <f>VLOOKUP(B450,'[3]17.06.2022'!C$13:AO$1379,39,0)</f>
        <v xml:space="preserve">НИ-МТР Реализация </v>
      </c>
    </row>
    <row r="451" spans="1:11" s="7" customFormat="1" ht="18" customHeight="1" x14ac:dyDescent="0.25">
      <c r="A451" s="14">
        <v>448</v>
      </c>
      <c r="B451" s="14" t="str">
        <f t="shared" si="7"/>
        <v>10083363I00000073412</v>
      </c>
      <c r="C451" s="19" t="s">
        <v>370</v>
      </c>
      <c r="D451" s="20">
        <v>10083363</v>
      </c>
      <c r="E451" s="22" t="s">
        <v>1508</v>
      </c>
      <c r="F451" s="20" t="s">
        <v>5</v>
      </c>
      <c r="G451" s="21">
        <v>12</v>
      </c>
      <c r="H451" s="18">
        <v>191.26</v>
      </c>
      <c r="I451" s="18">
        <v>2295.12</v>
      </c>
      <c r="J451" s="17">
        <v>45260</v>
      </c>
      <c r="K451" s="7" t="str">
        <f>VLOOKUP(B451,'[3]17.06.2022'!C$13:AO$1379,39,0)</f>
        <v xml:space="preserve">НИ-МТР Реализация </v>
      </c>
    </row>
    <row r="452" spans="1:11" s="7" customFormat="1" ht="18" customHeight="1" x14ac:dyDescent="0.25">
      <c r="A452" s="14">
        <v>449</v>
      </c>
      <c r="B452" s="14" t="str">
        <f t="shared" si="7"/>
        <v>10083363I00000073515</v>
      </c>
      <c r="C452" s="19" t="s">
        <v>370</v>
      </c>
      <c r="D452" s="20">
        <v>10083363</v>
      </c>
      <c r="E452" s="22" t="s">
        <v>1509</v>
      </c>
      <c r="F452" s="20" t="s">
        <v>5</v>
      </c>
      <c r="G452" s="21">
        <v>15</v>
      </c>
      <c r="H452" s="18">
        <v>191.26</v>
      </c>
      <c r="I452" s="18">
        <v>2868.9</v>
      </c>
      <c r="J452" s="17">
        <v>45260</v>
      </c>
      <c r="K452" s="7" t="str">
        <f>VLOOKUP(B452,'[3]17.06.2022'!C$13:AO$1379,39,0)</f>
        <v xml:space="preserve">НИ-МТР Реализация </v>
      </c>
    </row>
    <row r="453" spans="1:11" s="7" customFormat="1" ht="18" customHeight="1" x14ac:dyDescent="0.25">
      <c r="A453" s="14">
        <v>450</v>
      </c>
      <c r="B453" s="14" t="str">
        <f t="shared" si="7"/>
        <v>10083108I0000007361</v>
      </c>
      <c r="C453" s="19" t="s">
        <v>371</v>
      </c>
      <c r="D453" s="20">
        <v>10083108</v>
      </c>
      <c r="E453" s="22" t="s">
        <v>1510</v>
      </c>
      <c r="F453" s="20" t="s">
        <v>5</v>
      </c>
      <c r="G453" s="21">
        <v>1</v>
      </c>
      <c r="H453" s="18">
        <v>2168.86</v>
      </c>
      <c r="I453" s="18">
        <v>2168.86</v>
      </c>
      <c r="J453" s="17">
        <v>45260</v>
      </c>
      <c r="K453" s="7" t="str">
        <f>VLOOKUP(B453,'[3]17.06.2022'!C$13:AO$1379,39,0)</f>
        <v xml:space="preserve">НИ-МТР Реализация </v>
      </c>
    </row>
    <row r="454" spans="1:11" s="7" customFormat="1" ht="18" customHeight="1" x14ac:dyDescent="0.25">
      <c r="A454" s="14">
        <v>451</v>
      </c>
      <c r="B454" s="14" t="str">
        <f t="shared" si="7"/>
        <v>10083109I0000007371</v>
      </c>
      <c r="C454" s="19" t="s">
        <v>372</v>
      </c>
      <c r="D454" s="20">
        <v>10083109</v>
      </c>
      <c r="E454" s="22" t="s">
        <v>1511</v>
      </c>
      <c r="F454" s="20" t="s">
        <v>5</v>
      </c>
      <c r="G454" s="21">
        <v>1</v>
      </c>
      <c r="H454" s="18">
        <v>605.66999999999996</v>
      </c>
      <c r="I454" s="18">
        <v>605.66999999999996</v>
      </c>
      <c r="J454" s="17">
        <v>45260</v>
      </c>
      <c r="K454" s="7" t="str">
        <f>VLOOKUP(B454,'[3]17.06.2022'!C$13:AO$1379,39,0)</f>
        <v xml:space="preserve">НИ-МТР Реализация </v>
      </c>
    </row>
    <row r="455" spans="1:11" s="7" customFormat="1" ht="18" customHeight="1" x14ac:dyDescent="0.25">
      <c r="A455" s="14">
        <v>452</v>
      </c>
      <c r="B455" s="14" t="str">
        <f t="shared" si="7"/>
        <v>10083106I0000007381</v>
      </c>
      <c r="C455" s="19" t="s">
        <v>373</v>
      </c>
      <c r="D455" s="20">
        <v>10083106</v>
      </c>
      <c r="E455" s="22" t="s">
        <v>1512</v>
      </c>
      <c r="F455" s="20" t="s">
        <v>5</v>
      </c>
      <c r="G455" s="21">
        <v>1</v>
      </c>
      <c r="H455" s="18">
        <v>467.12</v>
      </c>
      <c r="I455" s="18">
        <v>467.12</v>
      </c>
      <c r="J455" s="17">
        <v>45260</v>
      </c>
      <c r="K455" s="7" t="str">
        <f>VLOOKUP(B455,'[3]17.06.2022'!C$13:AO$1379,39,0)</f>
        <v xml:space="preserve">НИ-МТР Реализация </v>
      </c>
    </row>
    <row r="456" spans="1:11" s="7" customFormat="1" ht="19.5" customHeight="1" x14ac:dyDescent="0.25">
      <c r="A456" s="14">
        <v>453</v>
      </c>
      <c r="B456" s="14" t="str">
        <f t="shared" si="7"/>
        <v>10083112I0000007391</v>
      </c>
      <c r="C456" s="19" t="s">
        <v>374</v>
      </c>
      <c r="D456" s="20">
        <v>10083112</v>
      </c>
      <c r="E456" s="22" t="s">
        <v>1513</v>
      </c>
      <c r="F456" s="20" t="s">
        <v>5</v>
      </c>
      <c r="G456" s="21">
        <v>1</v>
      </c>
      <c r="H456" s="18">
        <v>1274.03</v>
      </c>
      <c r="I456" s="18">
        <v>1274.03</v>
      </c>
      <c r="J456" s="17">
        <v>45260</v>
      </c>
      <c r="K456" s="7" t="str">
        <f>VLOOKUP(B456,'[3]17.06.2022'!C$13:AO$1379,39,0)</f>
        <v xml:space="preserve">НИ-МТР Реализация </v>
      </c>
    </row>
    <row r="457" spans="1:11" s="7" customFormat="1" ht="19.5" customHeight="1" x14ac:dyDescent="0.25">
      <c r="A457" s="14">
        <v>454</v>
      </c>
      <c r="B457" s="14" t="str">
        <f t="shared" si="7"/>
        <v>10083107I0000007401</v>
      </c>
      <c r="C457" s="19" t="s">
        <v>375</v>
      </c>
      <c r="D457" s="20">
        <v>10083107</v>
      </c>
      <c r="E457" s="22" t="s">
        <v>1514</v>
      </c>
      <c r="F457" s="20" t="s">
        <v>5</v>
      </c>
      <c r="G457" s="21">
        <v>1</v>
      </c>
      <c r="H457" s="18">
        <v>363.73</v>
      </c>
      <c r="I457" s="18">
        <v>363.73</v>
      </c>
      <c r="J457" s="17">
        <v>45260</v>
      </c>
      <c r="K457" s="7" t="str">
        <f>VLOOKUP(B457,'[3]17.06.2022'!C$13:AO$1379,39,0)</f>
        <v xml:space="preserve">НИ-МТР Реализация </v>
      </c>
    </row>
    <row r="458" spans="1:11" s="7" customFormat="1" ht="19.5" customHeight="1" x14ac:dyDescent="0.25">
      <c r="A458" s="14">
        <v>455</v>
      </c>
      <c r="B458" s="14" t="str">
        <f t="shared" si="7"/>
        <v>10083105I0000007411</v>
      </c>
      <c r="C458" s="19" t="s">
        <v>376</v>
      </c>
      <c r="D458" s="20">
        <v>10083105</v>
      </c>
      <c r="E458" s="22" t="s">
        <v>1515</v>
      </c>
      <c r="F458" s="20" t="s">
        <v>5</v>
      </c>
      <c r="G458" s="21">
        <v>1</v>
      </c>
      <c r="H458" s="18">
        <v>324.79000000000002</v>
      </c>
      <c r="I458" s="18">
        <v>324.79000000000002</v>
      </c>
      <c r="J458" s="17">
        <v>45260</v>
      </c>
      <c r="K458" s="7" t="str">
        <f>VLOOKUP(B458,'[3]17.06.2022'!C$13:AO$1379,39,0)</f>
        <v xml:space="preserve">НИ-МТР Реализация </v>
      </c>
    </row>
    <row r="459" spans="1:11" s="7" customFormat="1" ht="35.25" customHeight="1" x14ac:dyDescent="0.25">
      <c r="A459" s="14">
        <v>456</v>
      </c>
      <c r="B459" s="14" t="str">
        <f t="shared" si="7"/>
        <v>10083111I0000007421</v>
      </c>
      <c r="C459" s="19" t="s">
        <v>377</v>
      </c>
      <c r="D459" s="20">
        <v>10083111</v>
      </c>
      <c r="E459" s="22" t="s">
        <v>1516</v>
      </c>
      <c r="F459" s="20" t="s">
        <v>5</v>
      </c>
      <c r="G459" s="21">
        <v>1</v>
      </c>
      <c r="H459" s="18">
        <v>1416.32</v>
      </c>
      <c r="I459" s="18">
        <v>1416.32</v>
      </c>
      <c r="J459" s="17">
        <v>45260</v>
      </c>
      <c r="K459" s="7" t="str">
        <f>VLOOKUP(B459,'[3]17.06.2022'!C$13:AO$1379,39,0)</f>
        <v xml:space="preserve">НИ-МТР Реализация </v>
      </c>
    </row>
    <row r="460" spans="1:11" s="7" customFormat="1" ht="19.5" customHeight="1" x14ac:dyDescent="0.25">
      <c r="A460" s="14">
        <v>457</v>
      </c>
      <c r="B460" s="14" t="str">
        <f t="shared" si="7"/>
        <v>10083110I0000007431</v>
      </c>
      <c r="C460" s="19" t="s">
        <v>378</v>
      </c>
      <c r="D460" s="20">
        <v>10083110</v>
      </c>
      <c r="E460" s="22" t="s">
        <v>1517</v>
      </c>
      <c r="F460" s="20" t="s">
        <v>5</v>
      </c>
      <c r="G460" s="21">
        <v>1</v>
      </c>
      <c r="H460" s="18">
        <v>644.59</v>
      </c>
      <c r="I460" s="18">
        <v>644.59</v>
      </c>
      <c r="J460" s="17">
        <v>45260</v>
      </c>
      <c r="K460" s="7" t="str">
        <f>VLOOKUP(B460,'[3]17.06.2022'!C$13:AO$1379,39,0)</f>
        <v xml:space="preserve">НИ-МТР Реализация </v>
      </c>
    </row>
    <row r="461" spans="1:11" s="7" customFormat="1" ht="19.5" customHeight="1" x14ac:dyDescent="0.25">
      <c r="A461" s="14">
        <v>458</v>
      </c>
      <c r="B461" s="14" t="str">
        <f t="shared" si="7"/>
        <v>50062244I0000007451</v>
      </c>
      <c r="C461" s="19" t="s">
        <v>379</v>
      </c>
      <c r="D461" s="20">
        <v>50062244</v>
      </c>
      <c r="E461" s="22" t="s">
        <v>1518</v>
      </c>
      <c r="F461" s="20" t="s">
        <v>5</v>
      </c>
      <c r="G461" s="21">
        <v>1</v>
      </c>
      <c r="H461" s="18">
        <v>8416.2000000000007</v>
      </c>
      <c r="I461" s="18">
        <v>8416.2000000000007</v>
      </c>
      <c r="J461" s="17">
        <v>45260</v>
      </c>
      <c r="K461" s="7" t="str">
        <f>VLOOKUP(B461,'[3]17.06.2022'!C$13:AO$1379,39,0)</f>
        <v xml:space="preserve">НИ-МТР Реализация </v>
      </c>
    </row>
    <row r="462" spans="1:11" s="7" customFormat="1" ht="33.75" customHeight="1" x14ac:dyDescent="0.25">
      <c r="A462" s="14">
        <v>459</v>
      </c>
      <c r="B462" s="14" t="str">
        <f t="shared" si="7"/>
        <v>50061943I0000007462</v>
      </c>
      <c r="C462" s="19" t="s">
        <v>380</v>
      </c>
      <c r="D462" s="20">
        <v>50061943</v>
      </c>
      <c r="E462" s="22" t="s">
        <v>1519</v>
      </c>
      <c r="F462" s="20" t="s">
        <v>5</v>
      </c>
      <c r="G462" s="21">
        <v>2</v>
      </c>
      <c r="H462" s="18">
        <v>22047.360000000001</v>
      </c>
      <c r="I462" s="18">
        <v>44094.720000000001</v>
      </c>
      <c r="J462" s="17">
        <v>45260</v>
      </c>
      <c r="K462" s="7" t="str">
        <f>VLOOKUP(B462,'[3]17.06.2022'!C$13:AO$1379,39,0)</f>
        <v xml:space="preserve">НИ-МТР Реализация </v>
      </c>
    </row>
    <row r="463" spans="1:11" s="7" customFormat="1" ht="13.5" customHeight="1" x14ac:dyDescent="0.25">
      <c r="A463" s="14">
        <v>460</v>
      </c>
      <c r="B463" s="14" t="str">
        <f t="shared" si="7"/>
        <v>10082307I0000007532</v>
      </c>
      <c r="C463" s="19" t="s">
        <v>381</v>
      </c>
      <c r="D463" s="20">
        <v>10082307</v>
      </c>
      <c r="E463" s="22" t="s">
        <v>1520</v>
      </c>
      <c r="F463" s="20" t="s">
        <v>5</v>
      </c>
      <c r="G463" s="21">
        <v>2</v>
      </c>
      <c r="H463" s="18">
        <v>22472.49</v>
      </c>
      <c r="I463" s="18">
        <v>44944.98</v>
      </c>
      <c r="J463" s="17">
        <v>45260</v>
      </c>
      <c r="K463" s="7" t="str">
        <f>VLOOKUP(B463,'[3]17.06.2022'!C$13:AO$1379,39,0)</f>
        <v xml:space="preserve">НИ-МТР Реализация </v>
      </c>
    </row>
    <row r="464" spans="1:11" s="7" customFormat="1" ht="13.5" customHeight="1" x14ac:dyDescent="0.25">
      <c r="A464" s="14">
        <v>461</v>
      </c>
      <c r="B464" s="14" t="str">
        <f t="shared" si="7"/>
        <v>10082309I0000007542</v>
      </c>
      <c r="C464" s="19" t="s">
        <v>382</v>
      </c>
      <c r="D464" s="20">
        <v>10082309</v>
      </c>
      <c r="E464" s="22" t="s">
        <v>1521</v>
      </c>
      <c r="F464" s="20" t="s">
        <v>5</v>
      </c>
      <c r="G464" s="21">
        <v>2</v>
      </c>
      <c r="H464" s="18">
        <v>27931.41</v>
      </c>
      <c r="I464" s="18">
        <v>55862.82</v>
      </c>
      <c r="J464" s="17">
        <v>45260</v>
      </c>
      <c r="K464" s="7" t="str">
        <f>VLOOKUP(B464,'[3]17.06.2022'!C$13:AO$1379,39,0)</f>
        <v xml:space="preserve">НИ-МТР Реализация </v>
      </c>
    </row>
    <row r="465" spans="1:11" s="7" customFormat="1" ht="13.5" customHeight="1" x14ac:dyDescent="0.25">
      <c r="A465" s="14">
        <v>462</v>
      </c>
      <c r="B465" s="14" t="str">
        <f t="shared" si="7"/>
        <v>10083598I00000075510</v>
      </c>
      <c r="C465" s="19" t="s">
        <v>383</v>
      </c>
      <c r="D465" s="20">
        <v>10083598</v>
      </c>
      <c r="E465" s="22" t="s">
        <v>1522</v>
      </c>
      <c r="F465" s="20" t="s">
        <v>5</v>
      </c>
      <c r="G465" s="21">
        <v>10</v>
      </c>
      <c r="H465" s="18">
        <v>7.15</v>
      </c>
      <c r="I465" s="18">
        <v>71.5</v>
      </c>
      <c r="J465" s="17">
        <v>45260</v>
      </c>
      <c r="K465" s="7" t="str">
        <f>VLOOKUP(B465,'[3]17.06.2022'!C$13:AO$1379,39,0)</f>
        <v xml:space="preserve">НИ-МТР Реализация </v>
      </c>
    </row>
    <row r="466" spans="1:11" s="7" customFormat="1" ht="13.5" customHeight="1" x14ac:dyDescent="0.25">
      <c r="A466" s="14">
        <v>463</v>
      </c>
      <c r="B466" s="14" t="str">
        <f t="shared" si="7"/>
        <v>10083598I000000756200</v>
      </c>
      <c r="C466" s="19" t="s">
        <v>383</v>
      </c>
      <c r="D466" s="20">
        <v>10083598</v>
      </c>
      <c r="E466" s="22" t="s">
        <v>1523</v>
      </c>
      <c r="F466" s="20" t="s">
        <v>5</v>
      </c>
      <c r="G466" s="21">
        <v>200</v>
      </c>
      <c r="H466" s="18">
        <v>32.020000000000003</v>
      </c>
      <c r="I466" s="18">
        <v>6404</v>
      </c>
      <c r="J466" s="17">
        <v>45260</v>
      </c>
      <c r="K466" s="7" t="str">
        <f>VLOOKUP(B466,'[3]17.06.2022'!C$13:AO$1379,39,0)</f>
        <v xml:space="preserve">НИ-МТР Реализация </v>
      </c>
    </row>
    <row r="467" spans="1:11" s="7" customFormat="1" ht="13.5" customHeight="1" x14ac:dyDescent="0.25">
      <c r="A467" s="14">
        <v>464</v>
      </c>
      <c r="B467" s="14" t="str">
        <f t="shared" si="7"/>
        <v>80010178I0000007583</v>
      </c>
      <c r="C467" s="19" t="s">
        <v>384</v>
      </c>
      <c r="D467" s="20">
        <v>80010178</v>
      </c>
      <c r="E467" s="22" t="s">
        <v>1524</v>
      </c>
      <c r="F467" s="20" t="s">
        <v>5</v>
      </c>
      <c r="G467" s="21">
        <v>3</v>
      </c>
      <c r="H467" s="18">
        <v>11210.74</v>
      </c>
      <c r="I467" s="18">
        <v>33632.22</v>
      </c>
      <c r="J467" s="17">
        <v>45260</v>
      </c>
      <c r="K467" s="7" t="str">
        <f>VLOOKUP(B467,'[3]17.06.2022'!C$13:AO$1379,39,0)</f>
        <v xml:space="preserve">НИ-МТР Реализация </v>
      </c>
    </row>
    <row r="468" spans="1:11" s="7" customFormat="1" ht="13.5" customHeight="1" x14ac:dyDescent="0.25">
      <c r="A468" s="14">
        <v>465</v>
      </c>
      <c r="B468" s="14" t="str">
        <f t="shared" si="7"/>
        <v>30015425I0000007593</v>
      </c>
      <c r="C468" s="19" t="s">
        <v>385</v>
      </c>
      <c r="D468" s="20">
        <v>30015425</v>
      </c>
      <c r="E468" s="22" t="s">
        <v>1525</v>
      </c>
      <c r="F468" s="20" t="s">
        <v>5</v>
      </c>
      <c r="G468" s="21">
        <v>3</v>
      </c>
      <c r="H468" s="18">
        <v>3123.51</v>
      </c>
      <c r="I468" s="18">
        <v>9370.5300000000007</v>
      </c>
      <c r="J468" s="17">
        <v>45260</v>
      </c>
      <c r="K468" s="7" t="str">
        <f>VLOOKUP(B468,'[3]17.06.2022'!C$13:AO$1379,39,0)</f>
        <v xml:space="preserve">НИ-МТР Реализация </v>
      </c>
    </row>
    <row r="469" spans="1:11" s="7" customFormat="1" ht="13.5" customHeight="1" x14ac:dyDescent="0.25">
      <c r="A469" s="14">
        <v>466</v>
      </c>
      <c r="B469" s="14" t="str">
        <f t="shared" si="7"/>
        <v>10085011I00000076048</v>
      </c>
      <c r="C469" s="19" t="s">
        <v>386</v>
      </c>
      <c r="D469" s="20">
        <v>10085011</v>
      </c>
      <c r="E469" s="22" t="s">
        <v>1526</v>
      </c>
      <c r="F469" s="20" t="s">
        <v>5</v>
      </c>
      <c r="G469" s="21">
        <v>48</v>
      </c>
      <c r="H469" s="18">
        <v>29.75</v>
      </c>
      <c r="I469" s="18">
        <v>1428</v>
      </c>
      <c r="J469" s="17">
        <v>45260</v>
      </c>
      <c r="K469" s="7" t="str">
        <f>VLOOKUP(B469,'[3]17.06.2022'!C$13:AO$1379,39,0)</f>
        <v xml:space="preserve">НИ-МТР Реализация </v>
      </c>
    </row>
    <row r="470" spans="1:11" s="7" customFormat="1" ht="13.5" customHeight="1" x14ac:dyDescent="0.25">
      <c r="A470" s="14">
        <v>467</v>
      </c>
      <c r="B470" s="14" t="str">
        <f t="shared" si="7"/>
        <v>10084954I000000761122</v>
      </c>
      <c r="C470" s="19" t="s">
        <v>387</v>
      </c>
      <c r="D470" s="20">
        <v>10084954</v>
      </c>
      <c r="E470" s="22" t="s">
        <v>1527</v>
      </c>
      <c r="F470" s="20" t="s">
        <v>5</v>
      </c>
      <c r="G470" s="21">
        <v>122</v>
      </c>
      <c r="H470" s="18">
        <v>11.88</v>
      </c>
      <c r="I470" s="18">
        <v>1449.36</v>
      </c>
      <c r="J470" s="17">
        <v>45260</v>
      </c>
      <c r="K470" s="7" t="str">
        <f>VLOOKUP(B470,'[3]17.06.2022'!C$13:AO$1379,39,0)</f>
        <v xml:space="preserve">НИ-МТР Реализация </v>
      </c>
    </row>
    <row r="471" spans="1:11" s="7" customFormat="1" ht="13.5" customHeight="1" x14ac:dyDescent="0.25">
      <c r="A471" s="14">
        <v>468</v>
      </c>
      <c r="B471" s="14" t="str">
        <f t="shared" si="7"/>
        <v>10084989I000000762170</v>
      </c>
      <c r="C471" s="19" t="s">
        <v>2316</v>
      </c>
      <c r="D471" s="20">
        <v>10084989</v>
      </c>
      <c r="E471" s="22" t="s">
        <v>2317</v>
      </c>
      <c r="F471" s="20" t="s">
        <v>5</v>
      </c>
      <c r="G471" s="21">
        <v>170</v>
      </c>
      <c r="H471" s="18">
        <v>8.27</v>
      </c>
      <c r="I471" s="18">
        <v>1405.9</v>
      </c>
      <c r="J471" s="17">
        <v>45260</v>
      </c>
      <c r="K471" s="7" t="e">
        <f>VLOOKUP(B471,'[3]17.06.2022'!C$13:AO$1379,39,0)</f>
        <v>#N/A</v>
      </c>
    </row>
    <row r="472" spans="1:11" s="7" customFormat="1" ht="13.5" customHeight="1" x14ac:dyDescent="0.25">
      <c r="A472" s="14">
        <v>469</v>
      </c>
      <c r="B472" s="14" t="str">
        <f t="shared" si="7"/>
        <v>10084989I0000007634200</v>
      </c>
      <c r="C472" s="19" t="s">
        <v>2316</v>
      </c>
      <c r="D472" s="20">
        <v>10084989</v>
      </c>
      <c r="E472" s="22" t="s">
        <v>2318</v>
      </c>
      <c r="F472" s="20" t="s">
        <v>5</v>
      </c>
      <c r="G472" s="21">
        <v>4200</v>
      </c>
      <c r="H472" s="18">
        <v>5.83</v>
      </c>
      <c r="I472" s="18">
        <v>24486</v>
      </c>
      <c r="J472" s="17">
        <v>45260</v>
      </c>
      <c r="K472" s="7" t="e">
        <f>VLOOKUP(B472,'[3]17.06.2022'!C$13:AO$1379,39,0)</f>
        <v>#N/A</v>
      </c>
    </row>
    <row r="473" spans="1:11" s="7" customFormat="1" ht="13.5" customHeight="1" x14ac:dyDescent="0.25">
      <c r="A473" s="14">
        <v>470</v>
      </c>
      <c r="B473" s="14" t="str">
        <f t="shared" si="7"/>
        <v>10087435I00000076450</v>
      </c>
      <c r="C473" s="19" t="s">
        <v>388</v>
      </c>
      <c r="D473" s="20">
        <v>10087435</v>
      </c>
      <c r="E473" s="22" t="s">
        <v>1528</v>
      </c>
      <c r="F473" s="20" t="s">
        <v>1068</v>
      </c>
      <c r="G473" s="21">
        <v>50</v>
      </c>
      <c r="H473" s="18">
        <v>67.08</v>
      </c>
      <c r="I473" s="18">
        <v>3354</v>
      </c>
      <c r="J473" s="17">
        <v>45260</v>
      </c>
      <c r="K473" s="7" t="str">
        <f>VLOOKUP(B473,'[3]17.06.2022'!C$13:AO$1379,39,0)</f>
        <v xml:space="preserve">НИ-МТР Реализация </v>
      </c>
    </row>
    <row r="474" spans="1:11" s="7" customFormat="1" ht="13.5" customHeight="1" x14ac:dyDescent="0.25">
      <c r="A474" s="14">
        <v>471</v>
      </c>
      <c r="B474" s="14" t="str">
        <f t="shared" si="7"/>
        <v>10084981I00000076716</v>
      </c>
      <c r="C474" s="19" t="s">
        <v>389</v>
      </c>
      <c r="D474" s="20">
        <v>10084981</v>
      </c>
      <c r="E474" s="22" t="s">
        <v>1529</v>
      </c>
      <c r="F474" s="20" t="s">
        <v>5</v>
      </c>
      <c r="G474" s="21">
        <v>16</v>
      </c>
      <c r="H474" s="18">
        <v>16.71</v>
      </c>
      <c r="I474" s="18">
        <v>267.36</v>
      </c>
      <c r="J474" s="17">
        <v>45260</v>
      </c>
      <c r="K474" s="7" t="str">
        <f>VLOOKUP(B474,'[3]17.06.2022'!C$13:AO$1379,39,0)</f>
        <v xml:space="preserve">НИ-МТР Реализация </v>
      </c>
    </row>
    <row r="475" spans="1:11" s="7" customFormat="1" ht="13.5" customHeight="1" x14ac:dyDescent="0.25">
      <c r="A475" s="14">
        <v>472</v>
      </c>
      <c r="B475" s="14" t="str">
        <f t="shared" si="7"/>
        <v>10086003I0000007688</v>
      </c>
      <c r="C475" s="19" t="s">
        <v>390</v>
      </c>
      <c r="D475" s="20">
        <v>10086003</v>
      </c>
      <c r="E475" s="22" t="s">
        <v>1530</v>
      </c>
      <c r="F475" s="20" t="s">
        <v>5</v>
      </c>
      <c r="G475" s="21">
        <v>8</v>
      </c>
      <c r="H475" s="18">
        <v>3.05</v>
      </c>
      <c r="I475" s="18">
        <v>24.4</v>
      </c>
      <c r="J475" s="17">
        <v>45260</v>
      </c>
      <c r="K475" s="7" t="str">
        <f>VLOOKUP(B475,'[3]17.06.2022'!C$13:AO$1379,39,0)</f>
        <v xml:space="preserve">НИ-МТР Реализация </v>
      </c>
    </row>
    <row r="476" spans="1:11" s="7" customFormat="1" ht="13.5" customHeight="1" x14ac:dyDescent="0.25">
      <c r="A476" s="14">
        <v>473</v>
      </c>
      <c r="B476" s="14" t="str">
        <f t="shared" si="7"/>
        <v>10086003I000000769122</v>
      </c>
      <c r="C476" s="19" t="s">
        <v>390</v>
      </c>
      <c r="D476" s="20">
        <v>10086003</v>
      </c>
      <c r="E476" s="22" t="s">
        <v>1531</v>
      </c>
      <c r="F476" s="20" t="s">
        <v>5</v>
      </c>
      <c r="G476" s="21">
        <v>122</v>
      </c>
      <c r="H476" s="18">
        <v>3.18</v>
      </c>
      <c r="I476" s="18">
        <v>387.96</v>
      </c>
      <c r="J476" s="17">
        <v>45260</v>
      </c>
      <c r="K476" s="7" t="str">
        <f>VLOOKUP(B476,'[3]17.06.2022'!C$13:AO$1379,39,0)</f>
        <v xml:space="preserve">НИ-МТР Реализация </v>
      </c>
    </row>
    <row r="477" spans="1:11" s="7" customFormat="1" ht="15.75" customHeight="1" x14ac:dyDescent="0.25">
      <c r="A477" s="14">
        <v>474</v>
      </c>
      <c r="B477" s="14" t="str">
        <f t="shared" si="7"/>
        <v>10084958I00000077024</v>
      </c>
      <c r="C477" s="19" t="s">
        <v>391</v>
      </c>
      <c r="D477" s="20">
        <v>10084958</v>
      </c>
      <c r="E477" s="22" t="s">
        <v>1532</v>
      </c>
      <c r="F477" s="20" t="s">
        <v>5</v>
      </c>
      <c r="G477" s="21">
        <v>24</v>
      </c>
      <c r="H477" s="18">
        <v>7.63</v>
      </c>
      <c r="I477" s="18">
        <v>183.12</v>
      </c>
      <c r="J477" s="17">
        <v>45260</v>
      </c>
      <c r="K477" s="7" t="str">
        <f>VLOOKUP(B477,'[3]17.06.2022'!C$13:AO$1379,39,0)</f>
        <v xml:space="preserve">НИ-МТР Реализация </v>
      </c>
    </row>
    <row r="478" spans="1:11" s="7" customFormat="1" ht="15.75" customHeight="1" x14ac:dyDescent="0.25">
      <c r="A478" s="14">
        <v>475</v>
      </c>
      <c r="B478" s="14" t="str">
        <f t="shared" si="7"/>
        <v>10084958I00000077130</v>
      </c>
      <c r="C478" s="19" t="s">
        <v>391</v>
      </c>
      <c r="D478" s="20">
        <v>10084958</v>
      </c>
      <c r="E478" s="22" t="s">
        <v>1533</v>
      </c>
      <c r="F478" s="20" t="s">
        <v>5</v>
      </c>
      <c r="G478" s="21">
        <v>30</v>
      </c>
      <c r="H478" s="18">
        <v>7.73</v>
      </c>
      <c r="I478" s="18">
        <v>231.9</v>
      </c>
      <c r="J478" s="17">
        <v>45260</v>
      </c>
      <c r="K478" s="7" t="str">
        <f>VLOOKUP(B478,'[3]17.06.2022'!C$13:AO$1379,39,0)</f>
        <v xml:space="preserve">НИ-МТР Реализация </v>
      </c>
    </row>
    <row r="479" spans="1:11" s="7" customFormat="1" ht="15.75" customHeight="1" x14ac:dyDescent="0.25">
      <c r="A479" s="14">
        <v>476</v>
      </c>
      <c r="B479" s="14" t="str">
        <f t="shared" si="7"/>
        <v>10084952I00000077270</v>
      </c>
      <c r="C479" s="19" t="s">
        <v>392</v>
      </c>
      <c r="D479" s="20">
        <v>10084952</v>
      </c>
      <c r="E479" s="22" t="s">
        <v>1534</v>
      </c>
      <c r="F479" s="20" t="s">
        <v>5</v>
      </c>
      <c r="G479" s="21">
        <v>70</v>
      </c>
      <c r="H479" s="18">
        <v>7.1</v>
      </c>
      <c r="I479" s="18">
        <v>497</v>
      </c>
      <c r="J479" s="17">
        <v>45260</v>
      </c>
      <c r="K479" s="7" t="str">
        <f>VLOOKUP(B479,'[3]17.06.2022'!C$13:AO$1379,39,0)</f>
        <v xml:space="preserve">НИ-МТР Реализация </v>
      </c>
    </row>
    <row r="480" spans="1:11" s="7" customFormat="1" ht="15.75" customHeight="1" x14ac:dyDescent="0.25">
      <c r="A480" s="14">
        <v>477</v>
      </c>
      <c r="B480" s="14" t="str">
        <f t="shared" si="7"/>
        <v>10085221I00000077370</v>
      </c>
      <c r="C480" s="19" t="s">
        <v>393</v>
      </c>
      <c r="D480" s="20">
        <v>10085221</v>
      </c>
      <c r="E480" s="22" t="s">
        <v>1535</v>
      </c>
      <c r="F480" s="20" t="s">
        <v>5</v>
      </c>
      <c r="G480" s="21">
        <v>70</v>
      </c>
      <c r="H480" s="18">
        <v>5.92</v>
      </c>
      <c r="I480" s="18">
        <v>414.4</v>
      </c>
      <c r="J480" s="17">
        <v>45260</v>
      </c>
      <c r="K480" s="7" t="str">
        <f>VLOOKUP(B480,'[3]17.06.2022'!C$13:AO$1379,39,0)</f>
        <v xml:space="preserve">НИ-МТР Реализация </v>
      </c>
    </row>
    <row r="481" spans="1:11" s="7" customFormat="1" ht="15.75" customHeight="1" x14ac:dyDescent="0.25">
      <c r="A481" s="14">
        <v>478</v>
      </c>
      <c r="B481" s="14" t="str">
        <f t="shared" si="7"/>
        <v>10085221I00000077470</v>
      </c>
      <c r="C481" s="19" t="s">
        <v>393</v>
      </c>
      <c r="D481" s="20">
        <v>10085221</v>
      </c>
      <c r="E481" s="22" t="s">
        <v>1536</v>
      </c>
      <c r="F481" s="20" t="s">
        <v>5</v>
      </c>
      <c r="G481" s="21">
        <v>70</v>
      </c>
      <c r="H481" s="18">
        <v>5.7</v>
      </c>
      <c r="I481" s="18">
        <v>399</v>
      </c>
      <c r="J481" s="17">
        <v>45260</v>
      </c>
      <c r="K481" s="7" t="str">
        <f>VLOOKUP(B481,'[3]17.06.2022'!C$13:AO$1379,39,0)</f>
        <v xml:space="preserve">НИ-МТР Реализация </v>
      </c>
    </row>
    <row r="482" spans="1:11" s="7" customFormat="1" ht="15.75" customHeight="1" x14ac:dyDescent="0.25">
      <c r="A482" s="14">
        <v>479</v>
      </c>
      <c r="B482" s="14" t="str">
        <f t="shared" si="7"/>
        <v>10085045I00000077566906</v>
      </c>
      <c r="C482" s="19" t="s">
        <v>394</v>
      </c>
      <c r="D482" s="20">
        <v>10085045</v>
      </c>
      <c r="E482" s="22" t="s">
        <v>1537</v>
      </c>
      <c r="F482" s="20" t="s">
        <v>5</v>
      </c>
      <c r="G482" s="21">
        <v>66906</v>
      </c>
      <c r="H482" s="18">
        <v>0.21</v>
      </c>
      <c r="I482" s="18">
        <v>14050.26</v>
      </c>
      <c r="J482" s="17">
        <v>45260</v>
      </c>
      <c r="K482" s="7" t="str">
        <f>VLOOKUP(B482,'[3]17.06.2022'!C$13:AO$1379,39,0)</f>
        <v xml:space="preserve">НИ-МТР Реализация </v>
      </c>
    </row>
    <row r="483" spans="1:11" s="7" customFormat="1" ht="15.75" customHeight="1" x14ac:dyDescent="0.25">
      <c r="A483" s="14">
        <v>480</v>
      </c>
      <c r="B483" s="14" t="str">
        <f t="shared" si="7"/>
        <v>10085251I00000077632</v>
      </c>
      <c r="C483" s="19" t="s">
        <v>395</v>
      </c>
      <c r="D483" s="20">
        <v>10085251</v>
      </c>
      <c r="E483" s="22" t="s">
        <v>1538</v>
      </c>
      <c r="F483" s="20" t="s">
        <v>5</v>
      </c>
      <c r="G483" s="21">
        <v>32</v>
      </c>
      <c r="H483" s="18">
        <v>51.79</v>
      </c>
      <c r="I483" s="18">
        <v>1657.28</v>
      </c>
      <c r="J483" s="17">
        <v>45260</v>
      </c>
      <c r="K483" s="7" t="str">
        <f>VLOOKUP(B483,'[3]17.06.2022'!C$13:AO$1379,39,0)</f>
        <v xml:space="preserve">НИ-МТР Реализация </v>
      </c>
    </row>
    <row r="484" spans="1:11" s="7" customFormat="1" ht="15.75" customHeight="1" x14ac:dyDescent="0.25">
      <c r="A484" s="14">
        <v>481</v>
      </c>
      <c r="B484" s="14" t="str">
        <f t="shared" si="7"/>
        <v>10085175I00000077764</v>
      </c>
      <c r="C484" s="19" t="s">
        <v>396</v>
      </c>
      <c r="D484" s="20">
        <v>10085175</v>
      </c>
      <c r="E484" s="22" t="s">
        <v>1539</v>
      </c>
      <c r="F484" s="20" t="s">
        <v>5</v>
      </c>
      <c r="G484" s="21">
        <v>64</v>
      </c>
      <c r="H484" s="18">
        <v>74.05</v>
      </c>
      <c r="I484" s="18">
        <v>4739.2</v>
      </c>
      <c r="J484" s="17">
        <v>45260</v>
      </c>
      <c r="K484" s="7" t="str">
        <f>VLOOKUP(B484,'[3]17.06.2022'!C$13:AO$1379,39,0)</f>
        <v xml:space="preserve">НИ-МТР Реализация </v>
      </c>
    </row>
    <row r="485" spans="1:11" s="7" customFormat="1" ht="15.75" customHeight="1" x14ac:dyDescent="0.25">
      <c r="A485" s="14">
        <v>482</v>
      </c>
      <c r="B485" s="14" t="str">
        <f t="shared" si="7"/>
        <v>10085175I000000778128</v>
      </c>
      <c r="C485" s="19" t="s">
        <v>396</v>
      </c>
      <c r="D485" s="20">
        <v>10085175</v>
      </c>
      <c r="E485" s="22" t="s">
        <v>1540</v>
      </c>
      <c r="F485" s="20" t="s">
        <v>5</v>
      </c>
      <c r="G485" s="21">
        <v>128</v>
      </c>
      <c r="H485" s="18">
        <v>52.93</v>
      </c>
      <c r="I485" s="18">
        <v>6775.04</v>
      </c>
      <c r="J485" s="17">
        <v>45260</v>
      </c>
      <c r="K485" s="7" t="str">
        <f>VLOOKUP(B485,'[3]17.06.2022'!C$13:AO$1379,39,0)</f>
        <v xml:space="preserve">НИ-МТР Реализация </v>
      </c>
    </row>
    <row r="486" spans="1:11" s="7" customFormat="1" ht="15.75" customHeight="1" x14ac:dyDescent="0.25">
      <c r="A486" s="14">
        <v>483</v>
      </c>
      <c r="B486" s="14" t="str">
        <f t="shared" si="7"/>
        <v>10084988I000000779266</v>
      </c>
      <c r="C486" s="19" t="s">
        <v>397</v>
      </c>
      <c r="D486" s="20">
        <v>10084988</v>
      </c>
      <c r="E486" s="22" t="s">
        <v>1541</v>
      </c>
      <c r="F486" s="20" t="s">
        <v>5</v>
      </c>
      <c r="G486" s="21">
        <v>266</v>
      </c>
      <c r="H486" s="18">
        <v>5.83</v>
      </c>
      <c r="I486" s="18">
        <v>1550.78</v>
      </c>
      <c r="J486" s="17">
        <v>45260</v>
      </c>
      <c r="K486" s="7" t="str">
        <f>VLOOKUP(B486,'[3]17.06.2022'!C$13:AO$1379,39,0)</f>
        <v xml:space="preserve">НИ-МТР Реализация </v>
      </c>
    </row>
    <row r="487" spans="1:11" s="7" customFormat="1" ht="15.75" customHeight="1" x14ac:dyDescent="0.25">
      <c r="A487" s="14">
        <v>484</v>
      </c>
      <c r="B487" s="14" t="str">
        <f t="shared" si="7"/>
        <v>10084982I0000007808</v>
      </c>
      <c r="C487" s="19" t="s">
        <v>398</v>
      </c>
      <c r="D487" s="20">
        <v>10084982</v>
      </c>
      <c r="E487" s="22" t="s">
        <v>1542</v>
      </c>
      <c r="F487" s="20" t="s">
        <v>5</v>
      </c>
      <c r="G487" s="21">
        <v>8</v>
      </c>
      <c r="H487" s="18">
        <v>6.49</v>
      </c>
      <c r="I487" s="18">
        <v>51.92</v>
      </c>
      <c r="J487" s="17">
        <v>45260</v>
      </c>
      <c r="K487" s="7" t="str">
        <f>VLOOKUP(B487,'[3]17.06.2022'!C$13:AO$1379,39,0)</f>
        <v xml:space="preserve">НИ-МТР Реализация </v>
      </c>
    </row>
    <row r="488" spans="1:11" s="7" customFormat="1" ht="15.75" customHeight="1" x14ac:dyDescent="0.25">
      <c r="A488" s="14">
        <v>485</v>
      </c>
      <c r="B488" s="14" t="str">
        <f t="shared" si="7"/>
        <v>10086479I00000078188</v>
      </c>
      <c r="C488" s="19" t="s">
        <v>399</v>
      </c>
      <c r="D488" s="20">
        <v>10086479</v>
      </c>
      <c r="E488" s="22" t="s">
        <v>1543</v>
      </c>
      <c r="F488" s="20" t="s">
        <v>5</v>
      </c>
      <c r="G488" s="21">
        <v>88</v>
      </c>
      <c r="H488" s="18">
        <v>51.84</v>
      </c>
      <c r="I488" s="18">
        <v>4561.92</v>
      </c>
      <c r="J488" s="17">
        <v>45260</v>
      </c>
      <c r="K488" s="7" t="str">
        <f>VLOOKUP(B488,'[3]17.06.2022'!C$13:AO$1379,39,0)</f>
        <v xml:space="preserve">НИ-МТР Реализация </v>
      </c>
    </row>
    <row r="489" spans="1:11" s="7" customFormat="1" ht="15.75" customHeight="1" x14ac:dyDescent="0.25">
      <c r="A489" s="14">
        <v>486</v>
      </c>
      <c r="B489" s="14" t="str">
        <f t="shared" si="7"/>
        <v>10084983I000000782162</v>
      </c>
      <c r="C489" s="19" t="s">
        <v>400</v>
      </c>
      <c r="D489" s="20">
        <v>10084983</v>
      </c>
      <c r="E489" s="22" t="s">
        <v>1544</v>
      </c>
      <c r="F489" s="20" t="s">
        <v>5</v>
      </c>
      <c r="G489" s="21">
        <v>162</v>
      </c>
      <c r="H489" s="18">
        <v>10.95</v>
      </c>
      <c r="I489" s="18">
        <v>1773.9</v>
      </c>
      <c r="J489" s="17">
        <v>45260</v>
      </c>
      <c r="K489" s="7" t="str">
        <f>VLOOKUP(B489,'[3]17.06.2022'!C$13:AO$1379,39,0)</f>
        <v xml:space="preserve">НИ-МТР Реализация </v>
      </c>
    </row>
    <row r="490" spans="1:11" s="7" customFormat="1" ht="15.75" customHeight="1" x14ac:dyDescent="0.25">
      <c r="A490" s="14">
        <v>487</v>
      </c>
      <c r="B490" s="14" t="str">
        <f t="shared" si="7"/>
        <v>10085225I0000007834362</v>
      </c>
      <c r="C490" s="19" t="s">
        <v>401</v>
      </c>
      <c r="D490" s="20">
        <v>10085225</v>
      </c>
      <c r="E490" s="22" t="s">
        <v>1545</v>
      </c>
      <c r="F490" s="20" t="s">
        <v>5</v>
      </c>
      <c r="G490" s="21">
        <v>4362</v>
      </c>
      <c r="H490" s="18">
        <v>0.59</v>
      </c>
      <c r="I490" s="18">
        <v>2573.58</v>
      </c>
      <c r="J490" s="17">
        <v>45260</v>
      </c>
      <c r="K490" s="7" t="str">
        <f>VLOOKUP(B490,'[3]17.06.2022'!C$13:AO$1379,39,0)</f>
        <v xml:space="preserve">НИ-МТР Реализация </v>
      </c>
    </row>
    <row r="491" spans="1:11" s="7" customFormat="1" ht="15.75" customHeight="1" x14ac:dyDescent="0.25">
      <c r="A491" s="14">
        <v>488</v>
      </c>
      <c r="B491" s="14" t="str">
        <f t="shared" si="7"/>
        <v>10085005I0000007848</v>
      </c>
      <c r="C491" s="19" t="s">
        <v>402</v>
      </c>
      <c r="D491" s="20">
        <v>10085005</v>
      </c>
      <c r="E491" s="22" t="s">
        <v>1546</v>
      </c>
      <c r="F491" s="20" t="s">
        <v>5</v>
      </c>
      <c r="G491" s="21">
        <v>8</v>
      </c>
      <c r="H491" s="18">
        <v>17.71</v>
      </c>
      <c r="I491" s="18">
        <v>141.68</v>
      </c>
      <c r="J491" s="17">
        <v>45260</v>
      </c>
      <c r="K491" s="7" t="str">
        <f>VLOOKUP(B491,'[3]17.06.2022'!C$13:AO$1379,39,0)</f>
        <v xml:space="preserve">НИ-МТР Реализация </v>
      </c>
    </row>
    <row r="492" spans="1:11" s="7" customFormat="1" ht="15.75" customHeight="1" x14ac:dyDescent="0.25">
      <c r="A492" s="14">
        <v>489</v>
      </c>
      <c r="B492" s="14" t="str">
        <f t="shared" si="7"/>
        <v>10085012I000000785258</v>
      </c>
      <c r="C492" s="19" t="s">
        <v>403</v>
      </c>
      <c r="D492" s="20">
        <v>10085012</v>
      </c>
      <c r="E492" s="22" t="s">
        <v>1547</v>
      </c>
      <c r="F492" s="20" t="s">
        <v>5</v>
      </c>
      <c r="G492" s="21">
        <v>258</v>
      </c>
      <c r="H492" s="18">
        <v>8.6</v>
      </c>
      <c r="I492" s="18">
        <v>2218.8000000000002</v>
      </c>
      <c r="J492" s="17">
        <v>45260</v>
      </c>
      <c r="K492" s="7" t="str">
        <f>VLOOKUP(B492,'[3]17.06.2022'!C$13:AO$1379,39,0)</f>
        <v xml:space="preserve">НИ-МТР Реализация </v>
      </c>
    </row>
    <row r="493" spans="1:11" s="7" customFormat="1" ht="15.75" customHeight="1" x14ac:dyDescent="0.25">
      <c r="A493" s="14">
        <v>490</v>
      </c>
      <c r="B493" s="14" t="str">
        <f t="shared" si="7"/>
        <v>10086549I00000078616</v>
      </c>
      <c r="C493" s="19" t="s">
        <v>404</v>
      </c>
      <c r="D493" s="20">
        <v>10086549</v>
      </c>
      <c r="E493" s="22" t="s">
        <v>1548</v>
      </c>
      <c r="F493" s="20" t="s">
        <v>5</v>
      </c>
      <c r="G493" s="21">
        <v>16</v>
      </c>
      <c r="H493" s="18">
        <v>109.43</v>
      </c>
      <c r="I493" s="18">
        <v>1750.88</v>
      </c>
      <c r="J493" s="17">
        <v>45260</v>
      </c>
      <c r="K493" s="7" t="str">
        <f>VLOOKUP(B493,'[3]17.06.2022'!C$13:AO$1379,39,0)</f>
        <v xml:space="preserve">НИ-МТР Реализация </v>
      </c>
    </row>
    <row r="494" spans="1:11" s="7" customFormat="1" ht="15.75" customHeight="1" x14ac:dyDescent="0.25">
      <c r="A494" s="14">
        <v>491</v>
      </c>
      <c r="B494" s="14" t="str">
        <f t="shared" si="7"/>
        <v>10086549I00000078716</v>
      </c>
      <c r="C494" s="19" t="s">
        <v>404</v>
      </c>
      <c r="D494" s="20">
        <v>10086549</v>
      </c>
      <c r="E494" s="22" t="s">
        <v>1549</v>
      </c>
      <c r="F494" s="20" t="s">
        <v>5</v>
      </c>
      <c r="G494" s="21">
        <v>16</v>
      </c>
      <c r="H494" s="18">
        <v>78.2</v>
      </c>
      <c r="I494" s="18">
        <v>1251.2</v>
      </c>
      <c r="J494" s="17">
        <v>45260</v>
      </c>
      <c r="K494" s="7" t="str">
        <f>VLOOKUP(B494,'[3]17.06.2022'!C$13:AO$1379,39,0)</f>
        <v xml:space="preserve">НИ-МТР Реализация </v>
      </c>
    </row>
    <row r="495" spans="1:11" s="7" customFormat="1" ht="15.75" customHeight="1" x14ac:dyDescent="0.25">
      <c r="A495" s="14">
        <v>492</v>
      </c>
      <c r="B495" s="14" t="str">
        <f t="shared" si="7"/>
        <v>10086015I00000078832</v>
      </c>
      <c r="C495" s="19" t="s">
        <v>405</v>
      </c>
      <c r="D495" s="20">
        <v>10086015</v>
      </c>
      <c r="E495" s="22" t="s">
        <v>1550</v>
      </c>
      <c r="F495" s="20" t="s">
        <v>5</v>
      </c>
      <c r="G495" s="21">
        <v>32</v>
      </c>
      <c r="H495" s="18">
        <v>10.58</v>
      </c>
      <c r="I495" s="18">
        <v>338.56</v>
      </c>
      <c r="J495" s="17">
        <v>45260</v>
      </c>
      <c r="K495" s="7" t="str">
        <f>VLOOKUP(B495,'[3]17.06.2022'!C$13:AO$1379,39,0)</f>
        <v xml:space="preserve">НИ-МТР Реализация </v>
      </c>
    </row>
    <row r="496" spans="1:11" s="7" customFormat="1" ht="15.75" customHeight="1" x14ac:dyDescent="0.25">
      <c r="A496" s="14">
        <v>493</v>
      </c>
      <c r="B496" s="14" t="str">
        <f t="shared" si="7"/>
        <v>10086015I00000078964</v>
      </c>
      <c r="C496" s="19" t="s">
        <v>405</v>
      </c>
      <c r="D496" s="20">
        <v>10086015</v>
      </c>
      <c r="E496" s="22" t="s">
        <v>1551</v>
      </c>
      <c r="F496" s="20" t="s">
        <v>5</v>
      </c>
      <c r="G496" s="21">
        <v>64</v>
      </c>
      <c r="H496" s="18">
        <v>13.61</v>
      </c>
      <c r="I496" s="18">
        <v>871.04</v>
      </c>
      <c r="J496" s="17">
        <v>45260</v>
      </c>
      <c r="K496" s="7" t="str">
        <f>VLOOKUP(B496,'[3]17.06.2022'!C$13:AO$1379,39,0)</f>
        <v xml:space="preserve">НИ-МТР Реализация </v>
      </c>
    </row>
    <row r="497" spans="1:11" s="7" customFormat="1" ht="18.75" x14ac:dyDescent="0.25">
      <c r="A497" s="14">
        <v>494</v>
      </c>
      <c r="B497" s="14" t="str">
        <f t="shared" si="7"/>
        <v>10086599I00000079016</v>
      </c>
      <c r="C497" s="19" t="s">
        <v>406</v>
      </c>
      <c r="D497" s="20">
        <v>10086599</v>
      </c>
      <c r="E497" s="22" t="s">
        <v>1552</v>
      </c>
      <c r="F497" s="20" t="s">
        <v>5</v>
      </c>
      <c r="G497" s="21">
        <v>16</v>
      </c>
      <c r="H497" s="18">
        <v>17.440000000000001</v>
      </c>
      <c r="I497" s="18">
        <v>279.04000000000002</v>
      </c>
      <c r="J497" s="17">
        <v>45260</v>
      </c>
      <c r="K497" s="7" t="str">
        <f>VLOOKUP(B497,'[3]17.06.2022'!C$13:AO$1379,39,0)</f>
        <v xml:space="preserve">НИ-МТР Реализация </v>
      </c>
    </row>
    <row r="498" spans="1:11" s="7" customFormat="1" ht="18.75" x14ac:dyDescent="0.25">
      <c r="A498" s="14">
        <v>495</v>
      </c>
      <c r="B498" s="14" t="str">
        <f t="shared" si="7"/>
        <v>10086599I00000079132</v>
      </c>
      <c r="C498" s="19" t="s">
        <v>406</v>
      </c>
      <c r="D498" s="20">
        <v>10086599</v>
      </c>
      <c r="E498" s="22" t="s">
        <v>1553</v>
      </c>
      <c r="F498" s="20" t="s">
        <v>5</v>
      </c>
      <c r="G498" s="21">
        <v>32</v>
      </c>
      <c r="H498" s="18">
        <v>24.41</v>
      </c>
      <c r="I498" s="18">
        <v>781.12</v>
      </c>
      <c r="J498" s="17">
        <v>45260</v>
      </c>
      <c r="K498" s="7" t="str">
        <f>VLOOKUP(B498,'[3]17.06.2022'!C$13:AO$1379,39,0)</f>
        <v xml:space="preserve">НИ-МТР Реализация </v>
      </c>
    </row>
    <row r="499" spans="1:11" s="7" customFormat="1" ht="18.75" x14ac:dyDescent="0.25">
      <c r="A499" s="14">
        <v>496</v>
      </c>
      <c r="B499" s="14" t="str">
        <f t="shared" si="7"/>
        <v>10085156I000000792200</v>
      </c>
      <c r="C499" s="19" t="s">
        <v>407</v>
      </c>
      <c r="D499" s="20">
        <v>10085156</v>
      </c>
      <c r="E499" s="22" t="s">
        <v>1554</v>
      </c>
      <c r="F499" s="20" t="s">
        <v>5</v>
      </c>
      <c r="G499" s="21">
        <v>200</v>
      </c>
      <c r="H499" s="18">
        <v>35.56</v>
      </c>
      <c r="I499" s="18">
        <v>7112</v>
      </c>
      <c r="J499" s="17">
        <v>45260</v>
      </c>
      <c r="K499" s="7" t="str">
        <f>VLOOKUP(B499,'[3]17.06.2022'!C$13:AO$1379,39,0)</f>
        <v xml:space="preserve">НИ-МТР Реализация </v>
      </c>
    </row>
    <row r="500" spans="1:11" s="7" customFormat="1" ht="18.75" x14ac:dyDescent="0.25">
      <c r="A500" s="14">
        <v>497</v>
      </c>
      <c r="B500" s="14" t="str">
        <f t="shared" si="7"/>
        <v>10086018I00000079364</v>
      </c>
      <c r="C500" s="19" t="s">
        <v>408</v>
      </c>
      <c r="D500" s="20">
        <v>10086018</v>
      </c>
      <c r="E500" s="22" t="s">
        <v>1555</v>
      </c>
      <c r="F500" s="20" t="s">
        <v>5</v>
      </c>
      <c r="G500" s="21">
        <v>64</v>
      </c>
      <c r="H500" s="18">
        <v>5.22</v>
      </c>
      <c r="I500" s="18">
        <v>334.08</v>
      </c>
      <c r="J500" s="17">
        <v>45260</v>
      </c>
      <c r="K500" s="7" t="str">
        <f>VLOOKUP(B500,'[3]17.06.2022'!C$13:AO$1379,39,0)</f>
        <v xml:space="preserve">НИ-МТР Реализация </v>
      </c>
    </row>
    <row r="501" spans="1:11" s="7" customFormat="1" ht="18.75" x14ac:dyDescent="0.25">
      <c r="A501" s="14">
        <v>498</v>
      </c>
      <c r="B501" s="14" t="str">
        <f t="shared" si="7"/>
        <v>10086018I00000079464</v>
      </c>
      <c r="C501" s="19" t="s">
        <v>408</v>
      </c>
      <c r="D501" s="20">
        <v>10086018</v>
      </c>
      <c r="E501" s="22" t="s">
        <v>1556</v>
      </c>
      <c r="F501" s="20" t="s">
        <v>5</v>
      </c>
      <c r="G501" s="21">
        <v>64</v>
      </c>
      <c r="H501" s="18">
        <v>12.68</v>
      </c>
      <c r="I501" s="18">
        <v>811.52</v>
      </c>
      <c r="J501" s="17">
        <v>45260</v>
      </c>
      <c r="K501" s="7" t="str">
        <f>VLOOKUP(B501,'[3]17.06.2022'!C$13:AO$1379,39,0)</f>
        <v xml:space="preserve">НИ-МТР Реализация </v>
      </c>
    </row>
    <row r="502" spans="1:11" s="7" customFormat="1" ht="18.75" x14ac:dyDescent="0.25">
      <c r="A502" s="14">
        <v>499</v>
      </c>
      <c r="B502" s="14" t="str">
        <f t="shared" si="7"/>
        <v>10086013I00000079532</v>
      </c>
      <c r="C502" s="19" t="s">
        <v>409</v>
      </c>
      <c r="D502" s="20">
        <v>10086013</v>
      </c>
      <c r="E502" s="22" t="s">
        <v>1557</v>
      </c>
      <c r="F502" s="20" t="s">
        <v>5</v>
      </c>
      <c r="G502" s="21">
        <v>32</v>
      </c>
      <c r="H502" s="18">
        <v>9.89</v>
      </c>
      <c r="I502" s="18">
        <v>316.48</v>
      </c>
      <c r="J502" s="17">
        <v>45260</v>
      </c>
      <c r="K502" s="7" t="str">
        <f>VLOOKUP(B502,'[3]17.06.2022'!C$13:AO$1379,39,0)</f>
        <v xml:space="preserve">НИ-МТР Реализация </v>
      </c>
    </row>
    <row r="503" spans="1:11" s="7" customFormat="1" ht="18.75" x14ac:dyDescent="0.25">
      <c r="A503" s="14">
        <v>500</v>
      </c>
      <c r="B503" s="14" t="str">
        <f t="shared" si="7"/>
        <v>10086013I000000796128</v>
      </c>
      <c r="C503" s="19" t="s">
        <v>409</v>
      </c>
      <c r="D503" s="20">
        <v>10086013</v>
      </c>
      <c r="E503" s="22" t="s">
        <v>1558</v>
      </c>
      <c r="F503" s="20" t="s">
        <v>5</v>
      </c>
      <c r="G503" s="21">
        <v>128</v>
      </c>
      <c r="H503" s="18">
        <v>6.5</v>
      </c>
      <c r="I503" s="18">
        <v>832</v>
      </c>
      <c r="J503" s="17">
        <v>45260</v>
      </c>
      <c r="K503" s="7" t="str">
        <f>VLOOKUP(B503,'[3]17.06.2022'!C$13:AO$1379,39,0)</f>
        <v xml:space="preserve">НИ-МТР Реализация </v>
      </c>
    </row>
    <row r="504" spans="1:11" s="7" customFormat="1" ht="18.75" x14ac:dyDescent="0.25">
      <c r="A504" s="14">
        <v>501</v>
      </c>
      <c r="B504" s="14" t="str">
        <f t="shared" si="7"/>
        <v>10086008I00000079740</v>
      </c>
      <c r="C504" s="19" t="s">
        <v>410</v>
      </c>
      <c r="D504" s="20">
        <v>10086008</v>
      </c>
      <c r="E504" s="22" t="s">
        <v>1559</v>
      </c>
      <c r="F504" s="20" t="s">
        <v>5</v>
      </c>
      <c r="G504" s="21">
        <v>40</v>
      </c>
      <c r="H504" s="18">
        <v>4.0599999999999996</v>
      </c>
      <c r="I504" s="18">
        <v>162.4</v>
      </c>
      <c r="J504" s="17">
        <v>45260</v>
      </c>
      <c r="K504" s="7" t="str">
        <f>VLOOKUP(B504,'[3]17.06.2022'!C$13:AO$1379,39,0)</f>
        <v xml:space="preserve">НИ-МТР Реализация </v>
      </c>
    </row>
    <row r="505" spans="1:11" s="7" customFormat="1" ht="18.75" x14ac:dyDescent="0.25">
      <c r="A505" s="14">
        <v>502</v>
      </c>
      <c r="B505" s="14" t="str">
        <f t="shared" si="7"/>
        <v>10085994I000000798860</v>
      </c>
      <c r="C505" s="19" t="s">
        <v>411</v>
      </c>
      <c r="D505" s="20">
        <v>10085994</v>
      </c>
      <c r="E505" s="22" t="s">
        <v>1560</v>
      </c>
      <c r="F505" s="20" t="s">
        <v>5</v>
      </c>
      <c r="G505" s="21">
        <v>860</v>
      </c>
      <c r="H505" s="18">
        <v>1.23</v>
      </c>
      <c r="I505" s="18">
        <v>1057.8</v>
      </c>
      <c r="J505" s="17">
        <v>45260</v>
      </c>
      <c r="K505" s="7" t="str">
        <f>VLOOKUP(B505,'[3]17.06.2022'!C$13:AO$1379,39,0)</f>
        <v xml:space="preserve">НИ-МТР Реализация </v>
      </c>
    </row>
    <row r="506" spans="1:11" s="7" customFormat="1" ht="18.75" x14ac:dyDescent="0.25">
      <c r="A506" s="14">
        <v>503</v>
      </c>
      <c r="B506" s="14" t="str">
        <f t="shared" si="7"/>
        <v>10085986I00000079988</v>
      </c>
      <c r="C506" s="19" t="s">
        <v>412</v>
      </c>
      <c r="D506" s="20">
        <v>10085986</v>
      </c>
      <c r="E506" s="22" t="s">
        <v>1561</v>
      </c>
      <c r="F506" s="20" t="s">
        <v>5</v>
      </c>
      <c r="G506" s="21">
        <v>88</v>
      </c>
      <c r="H506" s="18">
        <v>1.1100000000000001</v>
      </c>
      <c r="I506" s="18">
        <v>97.68</v>
      </c>
      <c r="J506" s="17">
        <v>45260</v>
      </c>
      <c r="K506" s="7" t="str">
        <f>VLOOKUP(B506,'[3]17.06.2022'!C$13:AO$1379,39,0)</f>
        <v xml:space="preserve">НИ-МТР Реализация </v>
      </c>
    </row>
    <row r="507" spans="1:11" s="7" customFormat="1" ht="18.75" x14ac:dyDescent="0.25">
      <c r="A507" s="14">
        <v>504</v>
      </c>
      <c r="B507" s="14" t="str">
        <f t="shared" si="7"/>
        <v>10085986I00000080088</v>
      </c>
      <c r="C507" s="19" t="s">
        <v>412</v>
      </c>
      <c r="D507" s="20">
        <v>10085986</v>
      </c>
      <c r="E507" s="22" t="s">
        <v>1562</v>
      </c>
      <c r="F507" s="20" t="s">
        <v>5</v>
      </c>
      <c r="G507" s="21">
        <v>88</v>
      </c>
      <c r="H507" s="18">
        <v>0.59</v>
      </c>
      <c r="I507" s="18">
        <v>51.92</v>
      </c>
      <c r="J507" s="17">
        <v>45260</v>
      </c>
      <c r="K507" s="7" t="str">
        <f>VLOOKUP(B507,'[3]17.06.2022'!C$13:AO$1379,39,0)</f>
        <v xml:space="preserve">НИ-МТР Реализация </v>
      </c>
    </row>
    <row r="508" spans="1:11" s="7" customFormat="1" ht="18.75" x14ac:dyDescent="0.25">
      <c r="A508" s="14">
        <v>505</v>
      </c>
      <c r="B508" s="14" t="str">
        <f t="shared" si="7"/>
        <v>10085018I00000080132</v>
      </c>
      <c r="C508" s="19" t="s">
        <v>413</v>
      </c>
      <c r="D508" s="20">
        <v>10085018</v>
      </c>
      <c r="E508" s="22" t="s">
        <v>1563</v>
      </c>
      <c r="F508" s="20" t="s">
        <v>5</v>
      </c>
      <c r="G508" s="21">
        <v>32</v>
      </c>
      <c r="H508" s="18">
        <v>27.35</v>
      </c>
      <c r="I508" s="18">
        <v>875.2</v>
      </c>
      <c r="J508" s="17">
        <v>45260</v>
      </c>
      <c r="K508" s="7" t="str">
        <f>VLOOKUP(B508,'[3]17.06.2022'!C$13:AO$1379,39,0)</f>
        <v xml:space="preserve">НИ-МТР Реализация </v>
      </c>
    </row>
    <row r="509" spans="1:11" s="7" customFormat="1" ht="18" customHeight="1" x14ac:dyDescent="0.25">
      <c r="A509" s="14">
        <v>506</v>
      </c>
      <c r="B509" s="14" t="str">
        <f t="shared" si="7"/>
        <v>10085993I000000802266</v>
      </c>
      <c r="C509" s="19" t="s">
        <v>414</v>
      </c>
      <c r="D509" s="20">
        <v>10085993</v>
      </c>
      <c r="E509" s="22" t="s">
        <v>1564</v>
      </c>
      <c r="F509" s="20" t="s">
        <v>5</v>
      </c>
      <c r="G509" s="21">
        <v>266</v>
      </c>
      <c r="H509" s="18">
        <v>1.22</v>
      </c>
      <c r="I509" s="18">
        <v>324.52</v>
      </c>
      <c r="J509" s="17">
        <v>45260</v>
      </c>
      <c r="K509" s="7" t="str">
        <f>VLOOKUP(B509,'[3]17.06.2022'!C$13:AO$1379,39,0)</f>
        <v xml:space="preserve">НИ-МТР Реализация </v>
      </c>
    </row>
    <row r="510" spans="1:11" s="7" customFormat="1" ht="18" customHeight="1" x14ac:dyDescent="0.25">
      <c r="A510" s="14">
        <v>507</v>
      </c>
      <c r="B510" s="14" t="str">
        <f t="shared" si="7"/>
        <v>10085985I0000008034362</v>
      </c>
      <c r="C510" s="19" t="s">
        <v>2319</v>
      </c>
      <c r="D510" s="20">
        <v>10085985</v>
      </c>
      <c r="E510" s="22" t="s">
        <v>2320</v>
      </c>
      <c r="F510" s="20" t="s">
        <v>5</v>
      </c>
      <c r="G510" s="21">
        <v>4362</v>
      </c>
      <c r="H510" s="18">
        <v>2.15</v>
      </c>
      <c r="I510" s="18">
        <v>9378.2999999999993</v>
      </c>
      <c r="J510" s="17">
        <v>45260</v>
      </c>
      <c r="K510" s="7" t="e">
        <f>VLOOKUP(B510,'[3]17.06.2022'!C$13:AO$1379,39,0)</f>
        <v>#N/A</v>
      </c>
    </row>
    <row r="511" spans="1:11" s="7" customFormat="1" ht="18" customHeight="1" x14ac:dyDescent="0.25">
      <c r="A511" s="14">
        <v>508</v>
      </c>
      <c r="B511" s="14" t="str">
        <f t="shared" ref="B511:B574" si="8">CONCATENATE(D511,E511,G511)</f>
        <v>10086389I0000008044</v>
      </c>
      <c r="C511" s="19" t="s">
        <v>415</v>
      </c>
      <c r="D511" s="20">
        <v>10086389</v>
      </c>
      <c r="E511" s="22" t="s">
        <v>1565</v>
      </c>
      <c r="F511" s="20" t="s">
        <v>5</v>
      </c>
      <c r="G511" s="21">
        <v>4</v>
      </c>
      <c r="H511" s="18">
        <v>29.67</v>
      </c>
      <c r="I511" s="18">
        <v>118.68</v>
      </c>
      <c r="J511" s="17">
        <v>45260</v>
      </c>
      <c r="K511" s="7" t="str">
        <f>VLOOKUP(B511,'[3]17.06.2022'!C$13:AO$1379,39,0)</f>
        <v xml:space="preserve">НИ-МТР Реализация </v>
      </c>
    </row>
    <row r="512" spans="1:11" s="7" customFormat="1" ht="18" customHeight="1" x14ac:dyDescent="0.25">
      <c r="A512" s="14">
        <v>509</v>
      </c>
      <c r="B512" s="14" t="str">
        <f t="shared" si="8"/>
        <v>10086547I00000080548</v>
      </c>
      <c r="C512" s="19" t="s">
        <v>416</v>
      </c>
      <c r="D512" s="20">
        <v>10086547</v>
      </c>
      <c r="E512" s="22" t="s">
        <v>1566</v>
      </c>
      <c r="F512" s="20" t="s">
        <v>5</v>
      </c>
      <c r="G512" s="21">
        <v>48</v>
      </c>
      <c r="H512" s="18">
        <v>40.28</v>
      </c>
      <c r="I512" s="18">
        <v>1933.44</v>
      </c>
      <c r="J512" s="17">
        <v>45260</v>
      </c>
      <c r="K512" s="7" t="str">
        <f>VLOOKUP(B512,'[3]17.06.2022'!C$13:AO$1379,39,0)</f>
        <v xml:space="preserve">НИ-МТР Реализация </v>
      </c>
    </row>
    <row r="513" spans="1:11" s="7" customFormat="1" ht="18" customHeight="1" x14ac:dyDescent="0.25">
      <c r="A513" s="14">
        <v>510</v>
      </c>
      <c r="B513" s="14" t="str">
        <f t="shared" si="8"/>
        <v>10086391I00000080616</v>
      </c>
      <c r="C513" s="19" t="s">
        <v>417</v>
      </c>
      <c r="D513" s="20">
        <v>10086391</v>
      </c>
      <c r="E513" s="22" t="s">
        <v>1567</v>
      </c>
      <c r="F513" s="20" t="s">
        <v>5</v>
      </c>
      <c r="G513" s="21">
        <v>16</v>
      </c>
      <c r="H513" s="18">
        <v>14.91</v>
      </c>
      <c r="I513" s="18">
        <v>238.56</v>
      </c>
      <c r="J513" s="17">
        <v>45260</v>
      </c>
      <c r="K513" s="7" t="str">
        <f>VLOOKUP(B513,'[3]17.06.2022'!C$13:AO$1379,39,0)</f>
        <v xml:space="preserve">НИ-МТР Реализация </v>
      </c>
    </row>
    <row r="514" spans="1:11" s="7" customFormat="1" ht="18" customHeight="1" x14ac:dyDescent="0.25">
      <c r="A514" s="14">
        <v>511</v>
      </c>
      <c r="B514" s="14" t="str">
        <f t="shared" si="8"/>
        <v>10085004I0000008078</v>
      </c>
      <c r="C514" s="19" t="s">
        <v>418</v>
      </c>
      <c r="D514" s="20">
        <v>10085004</v>
      </c>
      <c r="E514" s="22" t="s">
        <v>1568</v>
      </c>
      <c r="F514" s="20" t="s">
        <v>5</v>
      </c>
      <c r="G514" s="21">
        <v>8</v>
      </c>
      <c r="H514" s="18">
        <v>9.1300000000000008</v>
      </c>
      <c r="I514" s="18">
        <v>73.040000000000006</v>
      </c>
      <c r="J514" s="17">
        <v>45260</v>
      </c>
      <c r="K514" s="7" t="str">
        <f>VLOOKUP(B514,'[3]17.06.2022'!C$13:AO$1379,39,0)</f>
        <v xml:space="preserve">НИ-МТР Реализация </v>
      </c>
    </row>
    <row r="515" spans="1:11" s="7" customFormat="1" ht="18" customHeight="1" x14ac:dyDescent="0.25">
      <c r="A515" s="14">
        <v>512</v>
      </c>
      <c r="B515" s="14" t="str">
        <f t="shared" si="8"/>
        <v>10085133I00000080816</v>
      </c>
      <c r="C515" s="19" t="s">
        <v>419</v>
      </c>
      <c r="D515" s="20">
        <v>10085133</v>
      </c>
      <c r="E515" s="22" t="s">
        <v>1569</v>
      </c>
      <c r="F515" s="20" t="s">
        <v>5</v>
      </c>
      <c r="G515" s="21">
        <v>16</v>
      </c>
      <c r="H515" s="18">
        <v>19.559999999999999</v>
      </c>
      <c r="I515" s="18">
        <v>312.95999999999998</v>
      </c>
      <c r="J515" s="17">
        <v>45260</v>
      </c>
      <c r="K515" s="7" t="str">
        <f>VLOOKUP(B515,'[3]17.06.2022'!C$13:AO$1379,39,0)</f>
        <v xml:space="preserve">НИ-МТР Реализация </v>
      </c>
    </row>
    <row r="516" spans="1:11" s="7" customFormat="1" ht="18" customHeight="1" x14ac:dyDescent="0.25">
      <c r="A516" s="14">
        <v>513</v>
      </c>
      <c r="B516" s="14" t="str">
        <f t="shared" si="8"/>
        <v>10086009I00000080964</v>
      </c>
      <c r="C516" s="19" t="s">
        <v>420</v>
      </c>
      <c r="D516" s="20">
        <v>10086009</v>
      </c>
      <c r="E516" s="22" t="s">
        <v>1570</v>
      </c>
      <c r="F516" s="20" t="s">
        <v>5</v>
      </c>
      <c r="G516" s="21">
        <v>64</v>
      </c>
      <c r="H516" s="18">
        <v>3.26</v>
      </c>
      <c r="I516" s="18">
        <v>208.64</v>
      </c>
      <c r="J516" s="17">
        <v>45260</v>
      </c>
      <c r="K516" s="7" t="str">
        <f>VLOOKUP(B516,'[3]17.06.2022'!C$13:AO$1379,39,0)</f>
        <v xml:space="preserve">НИ-МТР Реализация </v>
      </c>
    </row>
    <row r="517" spans="1:11" s="7" customFormat="1" ht="18" customHeight="1" x14ac:dyDescent="0.25">
      <c r="A517" s="14">
        <v>514</v>
      </c>
      <c r="B517" s="14" t="str">
        <f t="shared" si="8"/>
        <v>10086004I00000081040</v>
      </c>
      <c r="C517" s="19" t="s">
        <v>421</v>
      </c>
      <c r="D517" s="20">
        <v>10086004</v>
      </c>
      <c r="E517" s="22" t="s">
        <v>1571</v>
      </c>
      <c r="F517" s="20" t="s">
        <v>5</v>
      </c>
      <c r="G517" s="21">
        <v>40</v>
      </c>
      <c r="H517" s="18">
        <v>2.88</v>
      </c>
      <c r="I517" s="18">
        <v>115.2</v>
      </c>
      <c r="J517" s="17">
        <v>45260</v>
      </c>
      <c r="K517" s="7" t="str">
        <f>VLOOKUP(B517,'[3]17.06.2022'!C$13:AO$1379,39,0)</f>
        <v xml:space="preserve">НИ-МТР Реализация </v>
      </c>
    </row>
    <row r="518" spans="1:11" s="7" customFormat="1" ht="18" customHeight="1" x14ac:dyDescent="0.25">
      <c r="A518" s="14">
        <v>515</v>
      </c>
      <c r="B518" s="14" t="str">
        <f t="shared" si="8"/>
        <v>10085996I000000811132</v>
      </c>
      <c r="C518" s="19" t="s">
        <v>422</v>
      </c>
      <c r="D518" s="20">
        <v>10085996</v>
      </c>
      <c r="E518" s="22" t="s">
        <v>1572</v>
      </c>
      <c r="F518" s="20" t="s">
        <v>5</v>
      </c>
      <c r="G518" s="21">
        <v>132</v>
      </c>
      <c r="H518" s="18">
        <v>1.22</v>
      </c>
      <c r="I518" s="18">
        <v>161.04</v>
      </c>
      <c r="J518" s="17">
        <v>45260</v>
      </c>
      <c r="K518" s="7" t="str">
        <f>VLOOKUP(B518,'[3]17.06.2022'!C$13:AO$1379,39,0)</f>
        <v xml:space="preserve">НИ-МТР Реализация </v>
      </c>
    </row>
    <row r="519" spans="1:11" s="7" customFormat="1" ht="18" customHeight="1" x14ac:dyDescent="0.25">
      <c r="A519" s="14">
        <v>516</v>
      </c>
      <c r="B519" s="14" t="str">
        <f t="shared" si="8"/>
        <v>10086016I000000812200</v>
      </c>
      <c r="C519" s="19" t="s">
        <v>423</v>
      </c>
      <c r="D519" s="20">
        <v>10086016</v>
      </c>
      <c r="E519" s="22" t="s">
        <v>1573</v>
      </c>
      <c r="F519" s="20" t="s">
        <v>5</v>
      </c>
      <c r="G519" s="21">
        <v>200</v>
      </c>
      <c r="H519" s="18">
        <v>9.73</v>
      </c>
      <c r="I519" s="18">
        <v>1946</v>
      </c>
      <c r="J519" s="17">
        <v>45260</v>
      </c>
      <c r="K519" s="7" t="str">
        <f>VLOOKUP(B519,'[3]17.06.2022'!C$13:AO$1379,39,0)</f>
        <v xml:space="preserve">НИ-МТР Реализация </v>
      </c>
    </row>
    <row r="520" spans="1:11" s="7" customFormat="1" ht="18" customHeight="1" x14ac:dyDescent="0.25">
      <c r="A520" s="14">
        <v>517</v>
      </c>
      <c r="B520" s="14" t="str">
        <f t="shared" si="8"/>
        <v>10086569I00000081336</v>
      </c>
      <c r="C520" s="19" t="s">
        <v>424</v>
      </c>
      <c r="D520" s="20">
        <v>10086569</v>
      </c>
      <c r="E520" s="22" t="s">
        <v>1574</v>
      </c>
      <c r="F520" s="20" t="s">
        <v>5</v>
      </c>
      <c r="G520" s="21">
        <v>36</v>
      </c>
      <c r="H520" s="18">
        <v>3.09</v>
      </c>
      <c r="I520" s="18">
        <v>111.24</v>
      </c>
      <c r="J520" s="17">
        <v>45260</v>
      </c>
      <c r="K520" s="7" t="str">
        <f>VLOOKUP(B520,'[3]17.06.2022'!C$13:AO$1379,39,0)</f>
        <v xml:space="preserve">НИ-МТР Реализация </v>
      </c>
    </row>
    <row r="521" spans="1:11" s="7" customFormat="1" ht="18" customHeight="1" x14ac:dyDescent="0.25">
      <c r="A521" s="14">
        <v>518</v>
      </c>
      <c r="B521" s="14" t="str">
        <f t="shared" si="8"/>
        <v>10085174I000000814128</v>
      </c>
      <c r="C521" s="19" t="s">
        <v>425</v>
      </c>
      <c r="D521" s="20">
        <v>10085174</v>
      </c>
      <c r="E521" s="22" t="s">
        <v>1575</v>
      </c>
      <c r="F521" s="20" t="s">
        <v>5</v>
      </c>
      <c r="G521" s="21">
        <v>128</v>
      </c>
      <c r="H521" s="18">
        <v>27.27</v>
      </c>
      <c r="I521" s="18">
        <v>3490.56</v>
      </c>
      <c r="J521" s="17">
        <v>45260</v>
      </c>
      <c r="K521" s="7" t="str">
        <f>VLOOKUP(B521,'[3]17.06.2022'!C$13:AO$1379,39,0)</f>
        <v xml:space="preserve">НИ-МТР Реализация </v>
      </c>
    </row>
    <row r="522" spans="1:11" s="7" customFormat="1" ht="18" customHeight="1" x14ac:dyDescent="0.25">
      <c r="A522" s="14">
        <v>519</v>
      </c>
      <c r="B522" s="14" t="str">
        <f t="shared" si="8"/>
        <v>10086535I00000081516</v>
      </c>
      <c r="C522" s="19" t="s">
        <v>426</v>
      </c>
      <c r="D522" s="20">
        <v>10086535</v>
      </c>
      <c r="E522" s="22" t="s">
        <v>1576</v>
      </c>
      <c r="F522" s="20" t="s">
        <v>5</v>
      </c>
      <c r="G522" s="21">
        <v>16</v>
      </c>
      <c r="H522" s="18">
        <v>17.52</v>
      </c>
      <c r="I522" s="18">
        <v>280.32</v>
      </c>
      <c r="J522" s="17">
        <v>45260</v>
      </c>
      <c r="K522" s="7" t="str">
        <f>VLOOKUP(B522,'[3]17.06.2022'!C$13:AO$1379,39,0)</f>
        <v xml:space="preserve">НИ-МТР Реализация </v>
      </c>
    </row>
    <row r="523" spans="1:11" s="7" customFormat="1" ht="18" customHeight="1" x14ac:dyDescent="0.25">
      <c r="A523" s="14">
        <v>520</v>
      </c>
      <c r="B523" s="14" t="str">
        <f t="shared" si="8"/>
        <v>10085157I00000081640</v>
      </c>
      <c r="C523" s="19" t="s">
        <v>427</v>
      </c>
      <c r="D523" s="20">
        <v>10085157</v>
      </c>
      <c r="E523" s="22" t="s">
        <v>1577</v>
      </c>
      <c r="F523" s="20" t="s">
        <v>5</v>
      </c>
      <c r="G523" s="21">
        <v>40</v>
      </c>
      <c r="H523" s="18">
        <v>17.77</v>
      </c>
      <c r="I523" s="18">
        <v>710.8</v>
      </c>
      <c r="J523" s="17">
        <v>45260</v>
      </c>
      <c r="K523" s="7" t="str">
        <f>VLOOKUP(B523,'[3]17.06.2022'!C$13:AO$1379,39,0)</f>
        <v xml:space="preserve">НИ-МТР Реализация </v>
      </c>
    </row>
    <row r="524" spans="1:11" s="7" customFormat="1" ht="19.5" customHeight="1" x14ac:dyDescent="0.25">
      <c r="A524" s="14">
        <v>521</v>
      </c>
      <c r="B524" s="14" t="str">
        <f t="shared" si="8"/>
        <v>10086014I00000081788</v>
      </c>
      <c r="C524" s="19" t="s">
        <v>428</v>
      </c>
      <c r="D524" s="20">
        <v>10086014</v>
      </c>
      <c r="E524" s="22" t="s">
        <v>1578</v>
      </c>
      <c r="F524" s="20" t="s">
        <v>5</v>
      </c>
      <c r="G524" s="21">
        <v>88</v>
      </c>
      <c r="H524" s="18">
        <v>6.5</v>
      </c>
      <c r="I524" s="18">
        <v>572</v>
      </c>
      <c r="J524" s="17">
        <v>45260</v>
      </c>
      <c r="K524" s="7" t="str">
        <f>VLOOKUP(B524,'[3]17.06.2022'!C$13:AO$1379,39,0)</f>
        <v xml:space="preserve">НИ-МТР Реализация </v>
      </c>
    </row>
    <row r="525" spans="1:11" s="7" customFormat="1" ht="38.25" customHeight="1" x14ac:dyDescent="0.25">
      <c r="A525" s="14">
        <v>522</v>
      </c>
      <c r="B525" s="14" t="str">
        <f t="shared" si="8"/>
        <v>10086598I00000081832</v>
      </c>
      <c r="C525" s="19" t="s">
        <v>429</v>
      </c>
      <c r="D525" s="20">
        <v>10086598</v>
      </c>
      <c r="E525" s="22" t="s">
        <v>1579</v>
      </c>
      <c r="F525" s="20" t="s">
        <v>5</v>
      </c>
      <c r="G525" s="21">
        <v>32</v>
      </c>
      <c r="H525" s="18">
        <v>16.04</v>
      </c>
      <c r="I525" s="18">
        <v>513.28</v>
      </c>
      <c r="J525" s="17">
        <v>45260</v>
      </c>
      <c r="K525" s="7" t="str">
        <f>VLOOKUP(B525,'[3]17.06.2022'!C$13:AO$1379,39,0)</f>
        <v xml:space="preserve">НИ-МТР Реализация </v>
      </c>
    </row>
    <row r="526" spans="1:11" s="7" customFormat="1" ht="38.25" customHeight="1" x14ac:dyDescent="0.25">
      <c r="A526" s="14">
        <v>523</v>
      </c>
      <c r="B526" s="14" t="str">
        <f t="shared" si="8"/>
        <v>10085190I00000081932</v>
      </c>
      <c r="C526" s="19" t="s">
        <v>430</v>
      </c>
      <c r="D526" s="20">
        <v>10085190</v>
      </c>
      <c r="E526" s="22" t="s">
        <v>1580</v>
      </c>
      <c r="F526" s="20" t="s">
        <v>5</v>
      </c>
      <c r="G526" s="21">
        <v>32</v>
      </c>
      <c r="H526" s="18">
        <v>51.79</v>
      </c>
      <c r="I526" s="18">
        <v>1657.28</v>
      </c>
      <c r="J526" s="17">
        <v>45260</v>
      </c>
      <c r="K526" s="7" t="str">
        <f>VLOOKUP(B526,'[3]17.06.2022'!C$13:AO$1379,39,0)</f>
        <v xml:space="preserve">НИ-МТР Реализация </v>
      </c>
    </row>
    <row r="527" spans="1:11" s="7" customFormat="1" ht="38.25" customHeight="1" x14ac:dyDescent="0.25">
      <c r="A527" s="14">
        <v>524</v>
      </c>
      <c r="B527" s="14" t="str">
        <f t="shared" si="8"/>
        <v>10085130I00000082016</v>
      </c>
      <c r="C527" s="19" t="s">
        <v>431</v>
      </c>
      <c r="D527" s="20">
        <v>10085130</v>
      </c>
      <c r="E527" s="22" t="s">
        <v>1581</v>
      </c>
      <c r="F527" s="20" t="s">
        <v>5</v>
      </c>
      <c r="G527" s="21">
        <v>16</v>
      </c>
      <c r="H527" s="18">
        <v>10.08</v>
      </c>
      <c r="I527" s="18">
        <v>161.28</v>
      </c>
      <c r="J527" s="17">
        <v>45260</v>
      </c>
      <c r="K527" s="7" t="str">
        <f>VLOOKUP(B527,'[3]17.06.2022'!C$13:AO$1379,39,0)</f>
        <v xml:space="preserve">НИ-МТР Реализация </v>
      </c>
    </row>
    <row r="528" spans="1:11" s="7" customFormat="1" ht="38.25" customHeight="1" x14ac:dyDescent="0.25">
      <c r="A528" s="14">
        <v>525</v>
      </c>
      <c r="B528" s="14" t="str">
        <f t="shared" si="8"/>
        <v>10086019I00000082132</v>
      </c>
      <c r="C528" s="19" t="s">
        <v>432</v>
      </c>
      <c r="D528" s="20">
        <v>10086019</v>
      </c>
      <c r="E528" s="22" t="s">
        <v>1582</v>
      </c>
      <c r="F528" s="20" t="s">
        <v>5</v>
      </c>
      <c r="G528" s="21">
        <v>32</v>
      </c>
      <c r="H528" s="18">
        <v>13.79</v>
      </c>
      <c r="I528" s="18">
        <v>441.28</v>
      </c>
      <c r="J528" s="17">
        <v>45260</v>
      </c>
      <c r="K528" s="7" t="str">
        <f>VLOOKUP(B528,'[3]17.06.2022'!C$13:AO$1379,39,0)</f>
        <v xml:space="preserve">НИ-МТР Реализация </v>
      </c>
    </row>
    <row r="529" spans="1:11" s="7" customFormat="1" ht="20.25" customHeight="1" x14ac:dyDescent="0.25">
      <c r="A529" s="14">
        <v>526</v>
      </c>
      <c r="B529" s="14" t="str">
        <f t="shared" si="8"/>
        <v>10086010I000000822304</v>
      </c>
      <c r="C529" s="19" t="s">
        <v>433</v>
      </c>
      <c r="D529" s="20">
        <v>10086010</v>
      </c>
      <c r="E529" s="22" t="s">
        <v>1583</v>
      </c>
      <c r="F529" s="20" t="s">
        <v>5</v>
      </c>
      <c r="G529" s="21">
        <v>304</v>
      </c>
      <c r="H529" s="18">
        <v>6.33</v>
      </c>
      <c r="I529" s="18">
        <v>1924.32</v>
      </c>
      <c r="J529" s="17">
        <v>45260</v>
      </c>
      <c r="K529" s="7" t="str">
        <f>VLOOKUP(B529,'[3]17.06.2022'!C$13:AO$1379,39,0)</f>
        <v xml:space="preserve">НИ-МТР Реализация </v>
      </c>
    </row>
    <row r="530" spans="1:11" s="7" customFormat="1" ht="20.25" customHeight="1" x14ac:dyDescent="0.25">
      <c r="A530" s="14">
        <v>527</v>
      </c>
      <c r="B530" s="14" t="str">
        <f t="shared" si="8"/>
        <v>10085069I000000823274</v>
      </c>
      <c r="C530" s="19" t="s">
        <v>434</v>
      </c>
      <c r="D530" s="20">
        <v>10085069</v>
      </c>
      <c r="E530" s="22" t="s">
        <v>1584</v>
      </c>
      <c r="F530" s="20" t="s">
        <v>5</v>
      </c>
      <c r="G530" s="21">
        <v>274</v>
      </c>
      <c r="H530" s="18">
        <v>2.34</v>
      </c>
      <c r="I530" s="18">
        <v>641.16</v>
      </c>
      <c r="J530" s="17">
        <v>45260</v>
      </c>
      <c r="K530" s="7" t="str">
        <f>VLOOKUP(B530,'[3]17.06.2022'!C$13:AO$1379,39,0)</f>
        <v xml:space="preserve">НИ-МТР Реализация </v>
      </c>
    </row>
    <row r="531" spans="1:11" s="7" customFormat="1" ht="36" customHeight="1" x14ac:dyDescent="0.25">
      <c r="A531" s="14">
        <v>528</v>
      </c>
      <c r="B531" s="14" t="str">
        <f t="shared" si="8"/>
        <v>20016138I0000008244</v>
      </c>
      <c r="C531" s="19" t="s">
        <v>13</v>
      </c>
      <c r="D531" s="20">
        <v>20016138</v>
      </c>
      <c r="E531" s="22" t="s">
        <v>1585</v>
      </c>
      <c r="F531" s="20" t="s">
        <v>5</v>
      </c>
      <c r="G531" s="21">
        <v>4</v>
      </c>
      <c r="H531" s="18">
        <v>20944.990000000002</v>
      </c>
      <c r="I531" s="18">
        <v>83779.960000000006</v>
      </c>
      <c r="J531" s="17">
        <v>45260</v>
      </c>
      <c r="K531" s="7" t="str">
        <f>VLOOKUP(B531,'[3]17.06.2022'!C$13:AO$1379,39,0)</f>
        <v xml:space="preserve">НИ-МТР Реализация </v>
      </c>
    </row>
    <row r="532" spans="1:11" s="7" customFormat="1" ht="36" customHeight="1" x14ac:dyDescent="0.25">
      <c r="A532" s="14">
        <v>529</v>
      </c>
      <c r="B532" s="14" t="str">
        <f t="shared" si="8"/>
        <v>50061944I0000008255</v>
      </c>
      <c r="C532" s="19" t="s">
        <v>435</v>
      </c>
      <c r="D532" s="20">
        <v>50061944</v>
      </c>
      <c r="E532" s="22" t="s">
        <v>1586</v>
      </c>
      <c r="F532" s="20" t="s">
        <v>5</v>
      </c>
      <c r="G532" s="21">
        <v>5</v>
      </c>
      <c r="H532" s="18">
        <v>20283.580000000002</v>
      </c>
      <c r="I532" s="18">
        <v>101417.9</v>
      </c>
      <c r="J532" s="17">
        <v>45260</v>
      </c>
      <c r="K532" s="7" t="str">
        <f>VLOOKUP(B532,'[3]17.06.2022'!C$13:AO$1379,39,0)</f>
        <v xml:space="preserve">НИ-МТР Реализация </v>
      </c>
    </row>
    <row r="533" spans="1:11" s="7" customFormat="1" ht="36" customHeight="1" x14ac:dyDescent="0.25">
      <c r="A533" s="14">
        <v>530</v>
      </c>
      <c r="B533" s="14" t="str">
        <f t="shared" si="8"/>
        <v>50061941I0000008262</v>
      </c>
      <c r="C533" s="19" t="s">
        <v>436</v>
      </c>
      <c r="D533" s="20">
        <v>50061941</v>
      </c>
      <c r="E533" s="22" t="s">
        <v>1587</v>
      </c>
      <c r="F533" s="20" t="s">
        <v>5</v>
      </c>
      <c r="G533" s="21">
        <v>2</v>
      </c>
      <c r="H533" s="18">
        <v>20157.580000000002</v>
      </c>
      <c r="I533" s="18">
        <v>40315.160000000003</v>
      </c>
      <c r="J533" s="17">
        <v>45260</v>
      </c>
      <c r="K533" s="7" t="str">
        <f>VLOOKUP(B533,'[3]17.06.2022'!C$13:AO$1379,39,0)</f>
        <v xml:space="preserve">НИ-МТР Реализация </v>
      </c>
    </row>
    <row r="534" spans="1:11" s="7" customFormat="1" ht="36" customHeight="1" x14ac:dyDescent="0.25">
      <c r="A534" s="14">
        <v>531</v>
      </c>
      <c r="B534" s="14" t="str">
        <f t="shared" si="8"/>
        <v>50061934I0000008272</v>
      </c>
      <c r="C534" s="19" t="s">
        <v>437</v>
      </c>
      <c r="D534" s="20">
        <v>50061934</v>
      </c>
      <c r="E534" s="22" t="s">
        <v>1588</v>
      </c>
      <c r="F534" s="20" t="s">
        <v>5</v>
      </c>
      <c r="G534" s="21">
        <v>2</v>
      </c>
      <c r="H534" s="18">
        <v>21265.63</v>
      </c>
      <c r="I534" s="18">
        <v>42531.26</v>
      </c>
      <c r="J534" s="17">
        <v>45260</v>
      </c>
      <c r="K534" s="7" t="str">
        <f>VLOOKUP(B534,'[3]17.06.2022'!C$13:AO$1379,39,0)</f>
        <v xml:space="preserve">НИ-МТР Реализация </v>
      </c>
    </row>
    <row r="535" spans="1:11" s="7" customFormat="1" ht="35.25" customHeight="1" x14ac:dyDescent="0.25">
      <c r="A535" s="14">
        <v>532</v>
      </c>
      <c r="B535" s="14" t="str">
        <f t="shared" si="8"/>
        <v>50057488I0000008288</v>
      </c>
      <c r="C535" s="19" t="s">
        <v>438</v>
      </c>
      <c r="D535" s="20">
        <v>50057488</v>
      </c>
      <c r="E535" s="22" t="s">
        <v>1589</v>
      </c>
      <c r="F535" s="20" t="s">
        <v>5</v>
      </c>
      <c r="G535" s="21">
        <v>8</v>
      </c>
      <c r="H535" s="18">
        <v>16</v>
      </c>
      <c r="I535" s="18">
        <v>128</v>
      </c>
      <c r="J535" s="17">
        <v>45260</v>
      </c>
      <c r="K535" s="7" t="str">
        <f>VLOOKUP(B535,'[3]17.06.2022'!C$13:AO$1379,39,0)</f>
        <v xml:space="preserve">НИ-МТР Реализация </v>
      </c>
    </row>
    <row r="536" spans="1:11" s="7" customFormat="1" ht="35.25" customHeight="1" x14ac:dyDescent="0.25">
      <c r="A536" s="14">
        <v>533</v>
      </c>
      <c r="B536" s="14" t="str">
        <f t="shared" si="8"/>
        <v>30014474I00000082925</v>
      </c>
      <c r="C536" s="19" t="s">
        <v>439</v>
      </c>
      <c r="D536" s="20">
        <v>30014474</v>
      </c>
      <c r="E536" s="22" t="s">
        <v>1590</v>
      </c>
      <c r="F536" s="20" t="s">
        <v>5</v>
      </c>
      <c r="G536" s="21">
        <v>25</v>
      </c>
      <c r="H536" s="18">
        <v>15646.77</v>
      </c>
      <c r="I536" s="18">
        <v>391169.25</v>
      </c>
      <c r="J536" s="17">
        <v>45260</v>
      </c>
      <c r="K536" s="7" t="str">
        <f>VLOOKUP(B536,'[3]17.06.2022'!C$13:AO$1379,39,0)</f>
        <v xml:space="preserve">НИ-МТР Реализация </v>
      </c>
    </row>
    <row r="537" spans="1:11" s="7" customFormat="1" ht="35.25" customHeight="1" x14ac:dyDescent="0.25">
      <c r="A537" s="14">
        <v>534</v>
      </c>
      <c r="B537" s="14" t="str">
        <f t="shared" si="8"/>
        <v>30014475I0000008334</v>
      </c>
      <c r="C537" s="19" t="s">
        <v>440</v>
      </c>
      <c r="D537" s="20">
        <v>30014475</v>
      </c>
      <c r="E537" s="22" t="s">
        <v>1591</v>
      </c>
      <c r="F537" s="20" t="s">
        <v>5</v>
      </c>
      <c r="G537" s="21">
        <v>4</v>
      </c>
      <c r="H537" s="18">
        <v>17085.55</v>
      </c>
      <c r="I537" s="18">
        <v>68342.2</v>
      </c>
      <c r="J537" s="17">
        <v>45260</v>
      </c>
      <c r="K537" s="7" t="str">
        <f>VLOOKUP(B537,'[3]17.06.2022'!C$13:AO$1379,39,0)</f>
        <v xml:space="preserve">НИ-МТР Реализация </v>
      </c>
    </row>
    <row r="538" spans="1:11" s="7" customFormat="1" ht="35.25" customHeight="1" x14ac:dyDescent="0.25">
      <c r="A538" s="14">
        <v>535</v>
      </c>
      <c r="B538" s="14" t="str">
        <f t="shared" si="8"/>
        <v>30014477I0000008344</v>
      </c>
      <c r="C538" s="19" t="s">
        <v>441</v>
      </c>
      <c r="D538" s="20">
        <v>30014477</v>
      </c>
      <c r="E538" s="22" t="s">
        <v>1592</v>
      </c>
      <c r="F538" s="20" t="s">
        <v>5</v>
      </c>
      <c r="G538" s="21">
        <v>4</v>
      </c>
      <c r="H538" s="18">
        <v>17085.55</v>
      </c>
      <c r="I538" s="18">
        <v>68342.2</v>
      </c>
      <c r="J538" s="17">
        <v>45260</v>
      </c>
      <c r="K538" s="7" t="str">
        <f>VLOOKUP(B538,'[3]17.06.2022'!C$13:AO$1379,39,0)</f>
        <v xml:space="preserve">НИ-МТР Реализация </v>
      </c>
    </row>
    <row r="539" spans="1:11" s="7" customFormat="1" ht="18.75" x14ac:dyDescent="0.25">
      <c r="A539" s="14">
        <v>536</v>
      </c>
      <c r="B539" s="14" t="str">
        <f t="shared" si="8"/>
        <v>30014476I0000008352</v>
      </c>
      <c r="C539" s="19" t="s">
        <v>442</v>
      </c>
      <c r="D539" s="20">
        <v>30014476</v>
      </c>
      <c r="E539" s="22" t="s">
        <v>1593</v>
      </c>
      <c r="F539" s="20" t="s">
        <v>5</v>
      </c>
      <c r="G539" s="21">
        <v>2</v>
      </c>
      <c r="H539" s="18">
        <v>17984.78</v>
      </c>
      <c r="I539" s="18">
        <v>35969.56</v>
      </c>
      <c r="J539" s="17">
        <v>45260</v>
      </c>
      <c r="K539" s="7" t="str">
        <f>VLOOKUP(B539,'[3]17.06.2022'!C$13:AO$1379,39,0)</f>
        <v xml:space="preserve">НИ-МТР Реализация </v>
      </c>
    </row>
    <row r="540" spans="1:11" s="7" customFormat="1" ht="18.75" x14ac:dyDescent="0.25">
      <c r="A540" s="14">
        <v>537</v>
      </c>
      <c r="B540" s="14" t="str">
        <f t="shared" si="8"/>
        <v>50057002I0000008362</v>
      </c>
      <c r="C540" s="19" t="s">
        <v>443</v>
      </c>
      <c r="D540" s="20">
        <v>50057002</v>
      </c>
      <c r="E540" s="22" t="s">
        <v>1594</v>
      </c>
      <c r="F540" s="20" t="s">
        <v>5</v>
      </c>
      <c r="G540" s="21">
        <v>2</v>
      </c>
      <c r="H540" s="18">
        <v>5727.4</v>
      </c>
      <c r="I540" s="18">
        <v>11454.8</v>
      </c>
      <c r="J540" s="17">
        <v>45260</v>
      </c>
      <c r="K540" s="7" t="str">
        <f>VLOOKUP(B540,'[3]17.06.2022'!C$13:AO$1379,39,0)</f>
        <v xml:space="preserve">НИ-МТР Реализация </v>
      </c>
    </row>
    <row r="541" spans="1:11" s="7" customFormat="1" ht="37.5" x14ac:dyDescent="0.25">
      <c r="A541" s="14">
        <v>538</v>
      </c>
      <c r="B541" s="14" t="str">
        <f t="shared" si="8"/>
        <v>50061951I0000008371</v>
      </c>
      <c r="C541" s="19" t="s">
        <v>444</v>
      </c>
      <c r="D541" s="20">
        <v>50061951</v>
      </c>
      <c r="E541" s="22" t="s">
        <v>1595</v>
      </c>
      <c r="F541" s="20" t="s">
        <v>5</v>
      </c>
      <c r="G541" s="21">
        <v>1</v>
      </c>
      <c r="H541" s="18">
        <v>21265.63</v>
      </c>
      <c r="I541" s="18">
        <v>21265.63</v>
      </c>
      <c r="J541" s="17">
        <v>45260</v>
      </c>
      <c r="K541" s="7" t="str">
        <f>VLOOKUP(B541,'[3]17.06.2022'!C$13:AO$1379,39,0)</f>
        <v xml:space="preserve">НИ-МТР Реализация </v>
      </c>
    </row>
    <row r="542" spans="1:11" s="7" customFormat="1" ht="37.5" x14ac:dyDescent="0.25">
      <c r="A542" s="14">
        <v>539</v>
      </c>
      <c r="B542" s="14" t="str">
        <f t="shared" si="8"/>
        <v>50061951I0000008383</v>
      </c>
      <c r="C542" s="19" t="s">
        <v>444</v>
      </c>
      <c r="D542" s="20">
        <v>50061951</v>
      </c>
      <c r="E542" s="22" t="s">
        <v>1596</v>
      </c>
      <c r="F542" s="20" t="s">
        <v>5</v>
      </c>
      <c r="G542" s="21">
        <v>3</v>
      </c>
      <c r="H542" s="18">
        <v>11026.57</v>
      </c>
      <c r="I542" s="18">
        <v>33079.71</v>
      </c>
      <c r="J542" s="17">
        <v>45260</v>
      </c>
      <c r="K542" s="7" t="str">
        <f>VLOOKUP(B542,'[3]17.06.2022'!C$13:AO$1379,39,0)</f>
        <v xml:space="preserve">НИ-МТР Реализация </v>
      </c>
    </row>
    <row r="543" spans="1:11" s="7" customFormat="1" ht="37.5" x14ac:dyDescent="0.25">
      <c r="A543" s="14">
        <v>540</v>
      </c>
      <c r="B543" s="14" t="str">
        <f t="shared" si="8"/>
        <v>50061933I0000008391</v>
      </c>
      <c r="C543" s="19" t="s">
        <v>445</v>
      </c>
      <c r="D543" s="20">
        <v>50061933</v>
      </c>
      <c r="E543" s="22" t="s">
        <v>1597</v>
      </c>
      <c r="F543" s="20" t="s">
        <v>5</v>
      </c>
      <c r="G543" s="21">
        <v>1</v>
      </c>
      <c r="H543" s="18">
        <v>22228.15</v>
      </c>
      <c r="I543" s="18">
        <v>22228.15</v>
      </c>
      <c r="J543" s="17">
        <v>45260</v>
      </c>
      <c r="K543" s="7" t="str">
        <f>VLOOKUP(B543,'[3]17.06.2022'!C$13:AO$1379,39,0)</f>
        <v xml:space="preserve">НИ-МТР Реализация </v>
      </c>
    </row>
    <row r="544" spans="1:11" s="7" customFormat="1" ht="37.5" x14ac:dyDescent="0.25">
      <c r="A544" s="14">
        <v>541</v>
      </c>
      <c r="B544" s="14" t="str">
        <f t="shared" si="8"/>
        <v>50061917I0000008401</v>
      </c>
      <c r="C544" s="19" t="s">
        <v>446</v>
      </c>
      <c r="D544" s="20">
        <v>50061917</v>
      </c>
      <c r="E544" s="22" t="s">
        <v>1598</v>
      </c>
      <c r="F544" s="20" t="s">
        <v>5</v>
      </c>
      <c r="G544" s="21">
        <v>1</v>
      </c>
      <c r="H544" s="18">
        <v>22505.63</v>
      </c>
      <c r="I544" s="18">
        <v>22505.63</v>
      </c>
      <c r="J544" s="17">
        <v>45260</v>
      </c>
      <c r="K544" s="7" t="str">
        <f>VLOOKUP(B544,'[3]17.06.2022'!C$13:AO$1379,39,0)</f>
        <v xml:space="preserve">НИ-МТР Реализация </v>
      </c>
    </row>
    <row r="545" spans="1:11" s="7" customFormat="1" ht="33" customHeight="1" x14ac:dyDescent="0.25">
      <c r="A545" s="14">
        <v>542</v>
      </c>
      <c r="B545" s="14" t="str">
        <f t="shared" si="8"/>
        <v>50060743I0000008422</v>
      </c>
      <c r="C545" s="19" t="s">
        <v>447</v>
      </c>
      <c r="D545" s="20">
        <v>50060743</v>
      </c>
      <c r="E545" s="22" t="s">
        <v>1599</v>
      </c>
      <c r="F545" s="20" t="s">
        <v>5</v>
      </c>
      <c r="G545" s="21">
        <v>2</v>
      </c>
      <c r="H545" s="18">
        <v>972.08</v>
      </c>
      <c r="I545" s="18">
        <v>1944.16</v>
      </c>
      <c r="J545" s="17">
        <v>45260</v>
      </c>
      <c r="K545" s="7" t="str">
        <f>VLOOKUP(B545,'[3]17.06.2022'!C$13:AO$1379,39,0)</f>
        <v xml:space="preserve">НИ-МТР Реализация </v>
      </c>
    </row>
    <row r="546" spans="1:11" s="7" customFormat="1" ht="21" customHeight="1" x14ac:dyDescent="0.25">
      <c r="A546" s="14">
        <v>543</v>
      </c>
      <c r="B546" s="14" t="str">
        <f t="shared" si="8"/>
        <v>10085357I0000008431</v>
      </c>
      <c r="C546" s="19" t="s">
        <v>448</v>
      </c>
      <c r="D546" s="20">
        <v>10085357</v>
      </c>
      <c r="E546" s="22" t="s">
        <v>1600</v>
      </c>
      <c r="F546" s="20" t="s">
        <v>5</v>
      </c>
      <c r="G546" s="21">
        <v>1</v>
      </c>
      <c r="H546" s="18">
        <v>6610.34</v>
      </c>
      <c r="I546" s="18">
        <v>6610.34</v>
      </c>
      <c r="J546" s="17">
        <v>45260</v>
      </c>
      <c r="K546" s="7" t="str">
        <f>VLOOKUP(B546,'[3]17.06.2022'!C$13:AO$1379,39,0)</f>
        <v xml:space="preserve">НИ-МТР Реализация </v>
      </c>
    </row>
    <row r="547" spans="1:11" s="7" customFormat="1" ht="21" customHeight="1" x14ac:dyDescent="0.25">
      <c r="A547" s="14">
        <v>544</v>
      </c>
      <c r="B547" s="14" t="str">
        <f t="shared" si="8"/>
        <v>10085360I0000008442</v>
      </c>
      <c r="C547" s="19" t="s">
        <v>449</v>
      </c>
      <c r="D547" s="20">
        <v>10085360</v>
      </c>
      <c r="E547" s="22" t="s">
        <v>1601</v>
      </c>
      <c r="F547" s="20" t="s">
        <v>5</v>
      </c>
      <c r="G547" s="21">
        <v>2</v>
      </c>
      <c r="H547" s="18">
        <v>256.73</v>
      </c>
      <c r="I547" s="18">
        <v>513.46</v>
      </c>
      <c r="J547" s="17">
        <v>45260</v>
      </c>
      <c r="K547" s="7" t="str">
        <f>VLOOKUP(B547,'[3]17.06.2022'!C$13:AO$1379,39,0)</f>
        <v xml:space="preserve">НИ-МТР Реализация </v>
      </c>
    </row>
    <row r="548" spans="1:11" s="7" customFormat="1" ht="21" customHeight="1" x14ac:dyDescent="0.25">
      <c r="A548" s="14">
        <v>545</v>
      </c>
      <c r="B548" s="14" t="str">
        <f t="shared" si="8"/>
        <v>10085361I0000008452</v>
      </c>
      <c r="C548" s="19" t="s">
        <v>450</v>
      </c>
      <c r="D548" s="20">
        <v>10085361</v>
      </c>
      <c r="E548" s="22" t="s">
        <v>1602</v>
      </c>
      <c r="F548" s="20" t="s">
        <v>5</v>
      </c>
      <c r="G548" s="21">
        <v>2</v>
      </c>
      <c r="H548" s="18">
        <v>264.62</v>
      </c>
      <c r="I548" s="18">
        <v>529.24</v>
      </c>
      <c r="J548" s="17">
        <v>45260</v>
      </c>
      <c r="K548" s="7" t="str">
        <f>VLOOKUP(B548,'[3]17.06.2022'!C$13:AO$1379,39,0)</f>
        <v xml:space="preserve">НИ-МТР Реализация </v>
      </c>
    </row>
    <row r="549" spans="1:11" s="7" customFormat="1" ht="32.25" customHeight="1" x14ac:dyDescent="0.25">
      <c r="A549" s="14">
        <v>546</v>
      </c>
      <c r="B549" s="14" t="str">
        <f t="shared" si="8"/>
        <v>10085356I0000008461</v>
      </c>
      <c r="C549" s="19" t="s">
        <v>451</v>
      </c>
      <c r="D549" s="20">
        <v>10085356</v>
      </c>
      <c r="E549" s="22" t="s">
        <v>1603</v>
      </c>
      <c r="F549" s="20" t="s">
        <v>5</v>
      </c>
      <c r="G549" s="21">
        <v>1</v>
      </c>
      <c r="H549" s="18">
        <v>391.5</v>
      </c>
      <c r="I549" s="18">
        <v>391.5</v>
      </c>
      <c r="J549" s="17">
        <v>45260</v>
      </c>
      <c r="K549" s="7" t="str">
        <f>VLOOKUP(B549,'[3]17.06.2022'!C$13:AO$1379,39,0)</f>
        <v xml:space="preserve">НИ-МТР Реализация </v>
      </c>
    </row>
    <row r="550" spans="1:11" s="7" customFormat="1" ht="32.25" customHeight="1" x14ac:dyDescent="0.25">
      <c r="A550" s="14">
        <v>547</v>
      </c>
      <c r="B550" s="14" t="str">
        <f t="shared" si="8"/>
        <v>10085664I0000008471</v>
      </c>
      <c r="C550" s="19" t="s">
        <v>452</v>
      </c>
      <c r="D550" s="20">
        <v>10085664</v>
      </c>
      <c r="E550" s="22" t="s">
        <v>1604</v>
      </c>
      <c r="F550" s="20" t="s">
        <v>5</v>
      </c>
      <c r="G550" s="21">
        <v>1</v>
      </c>
      <c r="H550" s="18">
        <v>133.26</v>
      </c>
      <c r="I550" s="18">
        <v>133.26</v>
      </c>
      <c r="J550" s="17">
        <v>45260</v>
      </c>
      <c r="K550" s="7" t="str">
        <f>VLOOKUP(B550,'[3]17.06.2022'!C$13:AO$1379,39,0)</f>
        <v xml:space="preserve">НИ-МТР Реализация </v>
      </c>
    </row>
    <row r="551" spans="1:11" s="7" customFormat="1" ht="32.25" customHeight="1" x14ac:dyDescent="0.25">
      <c r="A551" s="14">
        <v>548</v>
      </c>
      <c r="B551" s="14" t="str">
        <f t="shared" si="8"/>
        <v>10085663I0000008481</v>
      </c>
      <c r="C551" s="19" t="s">
        <v>453</v>
      </c>
      <c r="D551" s="20">
        <v>10085663</v>
      </c>
      <c r="E551" s="22" t="s">
        <v>1605</v>
      </c>
      <c r="F551" s="20" t="s">
        <v>5</v>
      </c>
      <c r="G551" s="21">
        <v>1</v>
      </c>
      <c r="H551" s="18">
        <v>248.2</v>
      </c>
      <c r="I551" s="18">
        <v>248.2</v>
      </c>
      <c r="J551" s="17">
        <v>45260</v>
      </c>
      <c r="K551" s="7" t="str">
        <f>VLOOKUP(B551,'[3]17.06.2022'!C$13:AO$1379,39,0)</f>
        <v xml:space="preserve">НИ-МТР Реализация </v>
      </c>
    </row>
    <row r="552" spans="1:11" s="7" customFormat="1" ht="21" customHeight="1" x14ac:dyDescent="0.25">
      <c r="A552" s="14">
        <v>549</v>
      </c>
      <c r="B552" s="14" t="str">
        <f t="shared" si="8"/>
        <v>50057705I0000008491</v>
      </c>
      <c r="C552" s="19" t="s">
        <v>454</v>
      </c>
      <c r="D552" s="20">
        <v>50057705</v>
      </c>
      <c r="E552" s="22" t="s">
        <v>1606</v>
      </c>
      <c r="F552" s="20" t="s">
        <v>5</v>
      </c>
      <c r="G552" s="21">
        <v>1</v>
      </c>
      <c r="H552" s="18">
        <v>308.63</v>
      </c>
      <c r="I552" s="18">
        <v>308.63</v>
      </c>
      <c r="J552" s="17">
        <v>45260</v>
      </c>
      <c r="K552" s="7" t="str">
        <f>VLOOKUP(B552,'[3]17.06.2022'!C$13:AO$1379,39,0)</f>
        <v xml:space="preserve">НИ-МТР Реализация </v>
      </c>
    </row>
    <row r="553" spans="1:11" s="7" customFormat="1" ht="39" customHeight="1" x14ac:dyDescent="0.25">
      <c r="A553" s="14">
        <v>550</v>
      </c>
      <c r="B553" s="14" t="str">
        <f t="shared" si="8"/>
        <v>50059794I0000008512</v>
      </c>
      <c r="C553" s="19" t="s">
        <v>455</v>
      </c>
      <c r="D553" s="20">
        <v>50059794</v>
      </c>
      <c r="E553" s="22" t="s">
        <v>1607</v>
      </c>
      <c r="F553" s="20" t="s">
        <v>5</v>
      </c>
      <c r="G553" s="21">
        <v>2</v>
      </c>
      <c r="H553" s="18">
        <v>1012.63</v>
      </c>
      <c r="I553" s="18">
        <v>2025.26</v>
      </c>
      <c r="J553" s="17">
        <v>45260</v>
      </c>
      <c r="K553" s="7" t="str">
        <f>VLOOKUP(B553,'[3]17.06.2022'!C$13:AO$1379,39,0)</f>
        <v xml:space="preserve">НИ-МТР Реализация </v>
      </c>
    </row>
    <row r="554" spans="1:11" s="7" customFormat="1" ht="39" customHeight="1" x14ac:dyDescent="0.25">
      <c r="A554" s="14">
        <v>551</v>
      </c>
      <c r="B554" s="14" t="str">
        <f t="shared" si="8"/>
        <v>50059794I0000008523</v>
      </c>
      <c r="C554" s="19" t="s">
        <v>455</v>
      </c>
      <c r="D554" s="20">
        <v>50059794</v>
      </c>
      <c r="E554" s="22" t="s">
        <v>1608</v>
      </c>
      <c r="F554" s="20" t="s">
        <v>5</v>
      </c>
      <c r="G554" s="21">
        <v>3</v>
      </c>
      <c r="H554" s="18">
        <v>816.43</v>
      </c>
      <c r="I554" s="18">
        <v>2449.29</v>
      </c>
      <c r="J554" s="17">
        <v>45260</v>
      </c>
      <c r="K554" s="7" t="str">
        <f>VLOOKUP(B554,'[3]17.06.2022'!C$13:AO$1379,39,0)</f>
        <v xml:space="preserve">НИ-МТР Реализация </v>
      </c>
    </row>
    <row r="555" spans="1:11" s="7" customFormat="1" ht="20.25" customHeight="1" x14ac:dyDescent="0.25">
      <c r="A555" s="14">
        <v>552</v>
      </c>
      <c r="B555" s="14" t="str">
        <f t="shared" si="8"/>
        <v>50059794I0000008533</v>
      </c>
      <c r="C555" s="19" t="s">
        <v>455</v>
      </c>
      <c r="D555" s="20">
        <v>50059794</v>
      </c>
      <c r="E555" s="22" t="s">
        <v>1609</v>
      </c>
      <c r="F555" s="20" t="s">
        <v>5</v>
      </c>
      <c r="G555" s="21">
        <v>3</v>
      </c>
      <c r="H555" s="18">
        <v>962</v>
      </c>
      <c r="I555" s="18">
        <v>2886</v>
      </c>
      <c r="J555" s="17">
        <v>45260</v>
      </c>
      <c r="K555" s="7" t="str">
        <f>VLOOKUP(B555,'[3]17.06.2022'!C$13:AO$1379,39,0)</f>
        <v xml:space="preserve">НИ-МТР Реализация </v>
      </c>
    </row>
    <row r="556" spans="1:11" s="7" customFormat="1" ht="20.25" customHeight="1" x14ac:dyDescent="0.25">
      <c r="A556" s="14">
        <v>553</v>
      </c>
      <c r="B556" s="14" t="str">
        <f t="shared" si="8"/>
        <v>50059794I0000008544</v>
      </c>
      <c r="C556" s="19" t="s">
        <v>455</v>
      </c>
      <c r="D556" s="20">
        <v>50059794</v>
      </c>
      <c r="E556" s="22" t="s">
        <v>1610</v>
      </c>
      <c r="F556" s="20" t="s">
        <v>5</v>
      </c>
      <c r="G556" s="21">
        <v>4</v>
      </c>
      <c r="H556" s="18">
        <v>1064.1300000000001</v>
      </c>
      <c r="I556" s="18">
        <v>4256.5200000000004</v>
      </c>
      <c r="J556" s="17">
        <v>45260</v>
      </c>
      <c r="K556" s="7" t="str">
        <f>VLOOKUP(B556,'[3]17.06.2022'!C$13:AO$1379,39,0)</f>
        <v xml:space="preserve">НИ-МТР Реализация </v>
      </c>
    </row>
    <row r="557" spans="1:11" s="7" customFormat="1" ht="20.25" customHeight="1" x14ac:dyDescent="0.25">
      <c r="A557" s="14">
        <v>554</v>
      </c>
      <c r="B557" s="14" t="str">
        <f t="shared" si="8"/>
        <v>50059794I00000085529</v>
      </c>
      <c r="C557" s="19" t="s">
        <v>455</v>
      </c>
      <c r="D557" s="20">
        <v>50059794</v>
      </c>
      <c r="E557" s="22" t="s">
        <v>1611</v>
      </c>
      <c r="F557" s="20" t="s">
        <v>5</v>
      </c>
      <c r="G557" s="21">
        <v>29</v>
      </c>
      <c r="H557" s="18">
        <v>1050.6500000000001</v>
      </c>
      <c r="I557" s="18">
        <v>30468.85</v>
      </c>
      <c r="J557" s="17">
        <v>45260</v>
      </c>
      <c r="K557" s="7" t="str">
        <f>VLOOKUP(B557,'[3]17.06.2022'!C$13:AO$1379,39,0)</f>
        <v xml:space="preserve">НИ-МТР Реализация </v>
      </c>
    </row>
    <row r="558" spans="1:11" s="7" customFormat="1" ht="20.25" customHeight="1" x14ac:dyDescent="0.25">
      <c r="A558" s="14">
        <v>555</v>
      </c>
      <c r="B558" s="14" t="str">
        <f t="shared" si="8"/>
        <v>50059798I00000085626</v>
      </c>
      <c r="C558" s="19" t="s">
        <v>456</v>
      </c>
      <c r="D558" s="20">
        <v>50059798</v>
      </c>
      <c r="E558" s="22" t="s">
        <v>1612</v>
      </c>
      <c r="F558" s="20" t="s">
        <v>5</v>
      </c>
      <c r="G558" s="21">
        <v>26</v>
      </c>
      <c r="H558" s="18">
        <v>1176.8699999999999</v>
      </c>
      <c r="I558" s="18">
        <v>30598.62</v>
      </c>
      <c r="J558" s="17">
        <v>45260</v>
      </c>
      <c r="K558" s="7" t="str">
        <f>VLOOKUP(B558,'[3]17.06.2022'!C$13:AO$1379,39,0)</f>
        <v xml:space="preserve">НИ-МТР Реализация </v>
      </c>
    </row>
    <row r="559" spans="1:11" s="7" customFormat="1" ht="34.5" customHeight="1" x14ac:dyDescent="0.25">
      <c r="A559" s="14">
        <v>556</v>
      </c>
      <c r="B559" s="14" t="str">
        <f t="shared" si="8"/>
        <v>50059164I0000008596</v>
      </c>
      <c r="C559" s="19" t="s">
        <v>457</v>
      </c>
      <c r="D559" s="20">
        <v>50059164</v>
      </c>
      <c r="E559" s="22" t="s">
        <v>1613</v>
      </c>
      <c r="F559" s="20" t="s">
        <v>6</v>
      </c>
      <c r="G559" s="21">
        <v>6</v>
      </c>
      <c r="H559" s="18">
        <v>151.28</v>
      </c>
      <c r="I559" s="18">
        <v>907.68</v>
      </c>
      <c r="J559" s="17">
        <v>45260</v>
      </c>
      <c r="K559" s="7" t="str">
        <f>VLOOKUP(B559,'[3]17.06.2022'!C$13:AO$1379,39,0)</f>
        <v xml:space="preserve">НИ-МТР Реализация </v>
      </c>
    </row>
    <row r="560" spans="1:11" s="7" customFormat="1" ht="34.5" customHeight="1" x14ac:dyDescent="0.25">
      <c r="A560" s="14">
        <v>557</v>
      </c>
      <c r="B560" s="14" t="str">
        <f t="shared" si="8"/>
        <v>50059167I0000008602</v>
      </c>
      <c r="C560" s="19" t="s">
        <v>458</v>
      </c>
      <c r="D560" s="20">
        <v>50059167</v>
      </c>
      <c r="E560" s="22" t="s">
        <v>1614</v>
      </c>
      <c r="F560" s="20" t="s">
        <v>6</v>
      </c>
      <c r="G560" s="21">
        <v>2</v>
      </c>
      <c r="H560" s="18">
        <v>92.5</v>
      </c>
      <c r="I560" s="18">
        <v>185</v>
      </c>
      <c r="J560" s="17">
        <v>45260</v>
      </c>
      <c r="K560" s="7" t="str">
        <f>VLOOKUP(B560,'[3]17.06.2022'!C$13:AO$1379,39,0)</f>
        <v xml:space="preserve">НИ-МТР Реализация </v>
      </c>
    </row>
    <row r="561" spans="1:11" s="7" customFormat="1" ht="36" customHeight="1" x14ac:dyDescent="0.25">
      <c r="A561" s="14">
        <v>558</v>
      </c>
      <c r="B561" s="14" t="str">
        <f t="shared" si="8"/>
        <v>50058211I0000008615</v>
      </c>
      <c r="C561" s="19" t="s">
        <v>459</v>
      </c>
      <c r="D561" s="20">
        <v>50058211</v>
      </c>
      <c r="E561" s="22" t="s">
        <v>1615</v>
      </c>
      <c r="F561" s="20" t="s">
        <v>5</v>
      </c>
      <c r="G561" s="21">
        <v>5</v>
      </c>
      <c r="H561" s="18">
        <v>25534.98</v>
      </c>
      <c r="I561" s="18">
        <v>127674.9</v>
      </c>
      <c r="J561" s="17">
        <v>45260</v>
      </c>
      <c r="K561" s="7" t="str">
        <f>VLOOKUP(B561,'[3]17.06.2022'!C$13:AO$1379,39,0)</f>
        <v xml:space="preserve">НИ-МТР Реализация </v>
      </c>
    </row>
    <row r="562" spans="1:11" s="7" customFormat="1" ht="35.25" customHeight="1" x14ac:dyDescent="0.25">
      <c r="A562" s="14">
        <v>559</v>
      </c>
      <c r="B562" s="14" t="str">
        <f t="shared" si="8"/>
        <v>50058210I0000008622</v>
      </c>
      <c r="C562" s="19" t="s">
        <v>460</v>
      </c>
      <c r="D562" s="20">
        <v>50058210</v>
      </c>
      <c r="E562" s="22" t="s">
        <v>1616</v>
      </c>
      <c r="F562" s="20" t="s">
        <v>5</v>
      </c>
      <c r="G562" s="21">
        <v>2</v>
      </c>
      <c r="H562" s="18">
        <v>38391.75</v>
      </c>
      <c r="I562" s="18">
        <v>76783.5</v>
      </c>
      <c r="J562" s="17">
        <v>45260</v>
      </c>
      <c r="K562" s="7" t="str">
        <f>VLOOKUP(B562,'[3]17.06.2022'!C$13:AO$1379,39,0)</f>
        <v xml:space="preserve">НИ-МТР Реализация </v>
      </c>
    </row>
    <row r="563" spans="1:11" s="7" customFormat="1" ht="21.75" customHeight="1" x14ac:dyDescent="0.25">
      <c r="A563" s="14">
        <v>560</v>
      </c>
      <c r="B563" s="14" t="str">
        <f t="shared" si="8"/>
        <v>50059557I00000086352</v>
      </c>
      <c r="C563" s="19" t="s">
        <v>461</v>
      </c>
      <c r="D563" s="20">
        <v>50059557</v>
      </c>
      <c r="E563" s="22" t="s">
        <v>1617</v>
      </c>
      <c r="F563" s="20" t="s">
        <v>5</v>
      </c>
      <c r="G563" s="21">
        <v>52</v>
      </c>
      <c r="H563" s="18">
        <v>41.01</v>
      </c>
      <c r="I563" s="18">
        <v>2132.52</v>
      </c>
      <c r="J563" s="17">
        <v>45260</v>
      </c>
      <c r="K563" s="7" t="str">
        <f>VLOOKUP(B563,'[3]17.06.2022'!C$13:AO$1379,39,0)</f>
        <v xml:space="preserve">НИ-МТР Реализация </v>
      </c>
    </row>
    <row r="564" spans="1:11" s="7" customFormat="1" ht="21.75" customHeight="1" x14ac:dyDescent="0.25">
      <c r="A564" s="14">
        <v>561</v>
      </c>
      <c r="B564" s="14" t="str">
        <f t="shared" si="8"/>
        <v>50059559I0000008654</v>
      </c>
      <c r="C564" s="19" t="s">
        <v>462</v>
      </c>
      <c r="D564" s="20">
        <v>50059559</v>
      </c>
      <c r="E564" s="22" t="s">
        <v>1618</v>
      </c>
      <c r="F564" s="20" t="s">
        <v>5</v>
      </c>
      <c r="G564" s="21">
        <v>4</v>
      </c>
      <c r="H564" s="18">
        <v>53.62</v>
      </c>
      <c r="I564" s="18">
        <v>214.48</v>
      </c>
      <c r="J564" s="17">
        <v>45260</v>
      </c>
      <c r="K564" s="7" t="str">
        <f>VLOOKUP(B564,'[3]17.06.2022'!C$13:AO$1379,39,0)</f>
        <v xml:space="preserve">НИ-МТР Реализация </v>
      </c>
    </row>
    <row r="565" spans="1:11" s="7" customFormat="1" ht="21.75" customHeight="1" x14ac:dyDescent="0.25">
      <c r="A565" s="14">
        <v>562</v>
      </c>
      <c r="B565" s="14" t="str">
        <f t="shared" si="8"/>
        <v>50059587I0000008664</v>
      </c>
      <c r="C565" s="19" t="s">
        <v>54</v>
      </c>
      <c r="D565" s="20">
        <v>50059587</v>
      </c>
      <c r="E565" s="22" t="s">
        <v>1619</v>
      </c>
      <c r="F565" s="20" t="s">
        <v>6</v>
      </c>
      <c r="G565" s="21">
        <v>4</v>
      </c>
      <c r="H565" s="18">
        <v>1509.38</v>
      </c>
      <c r="I565" s="18">
        <v>6037.52</v>
      </c>
      <c r="J565" s="17">
        <v>45260</v>
      </c>
      <c r="K565" s="7" t="str">
        <f>VLOOKUP(B565,'[3]17.06.2022'!C$13:AO$1379,39,0)</f>
        <v xml:space="preserve">НИ-МТР Реализация </v>
      </c>
    </row>
    <row r="566" spans="1:11" s="7" customFormat="1" ht="21.75" customHeight="1" x14ac:dyDescent="0.25">
      <c r="A566" s="14">
        <v>563</v>
      </c>
      <c r="B566" s="14" t="str">
        <f t="shared" si="8"/>
        <v>50057834I0000008681</v>
      </c>
      <c r="C566" s="19" t="s">
        <v>463</v>
      </c>
      <c r="D566" s="20">
        <v>50057834</v>
      </c>
      <c r="E566" s="22" t="s">
        <v>1620</v>
      </c>
      <c r="F566" s="20" t="s">
        <v>5</v>
      </c>
      <c r="G566" s="21">
        <v>1</v>
      </c>
      <c r="H566" s="18">
        <v>2238.5300000000002</v>
      </c>
      <c r="I566" s="18">
        <v>2238.5300000000002</v>
      </c>
      <c r="J566" s="17">
        <v>45260</v>
      </c>
      <c r="K566" s="7" t="str">
        <f>VLOOKUP(B566,'[3]17.06.2022'!C$13:AO$1379,39,0)</f>
        <v xml:space="preserve">НИ-МТР Реализация </v>
      </c>
    </row>
    <row r="567" spans="1:11" s="7" customFormat="1" ht="40.5" customHeight="1" x14ac:dyDescent="0.25">
      <c r="A567" s="14">
        <v>564</v>
      </c>
      <c r="B567" s="14" t="str">
        <f t="shared" si="8"/>
        <v>50057839I0000008694</v>
      </c>
      <c r="C567" s="19" t="s">
        <v>464</v>
      </c>
      <c r="D567" s="20">
        <v>50057839</v>
      </c>
      <c r="E567" s="22" t="s">
        <v>1621</v>
      </c>
      <c r="F567" s="20" t="s">
        <v>5</v>
      </c>
      <c r="G567" s="21">
        <v>4</v>
      </c>
      <c r="H567" s="18">
        <v>2658.53</v>
      </c>
      <c r="I567" s="18">
        <v>10634.12</v>
      </c>
      <c r="J567" s="17">
        <v>45260</v>
      </c>
      <c r="K567" s="7" t="str">
        <f>VLOOKUP(B567,'[3]17.06.2022'!C$13:AO$1379,39,0)</f>
        <v xml:space="preserve">НИ-МТР Реализация </v>
      </c>
    </row>
    <row r="568" spans="1:11" s="7" customFormat="1" ht="33.75" customHeight="1" x14ac:dyDescent="0.25">
      <c r="A568" s="14">
        <v>565</v>
      </c>
      <c r="B568" s="14" t="str">
        <f t="shared" si="8"/>
        <v>50057838I0000008701</v>
      </c>
      <c r="C568" s="19" t="s">
        <v>465</v>
      </c>
      <c r="D568" s="20">
        <v>50057838</v>
      </c>
      <c r="E568" s="22" t="s">
        <v>1622</v>
      </c>
      <c r="F568" s="20" t="s">
        <v>5</v>
      </c>
      <c r="G568" s="21">
        <v>1</v>
      </c>
      <c r="H568" s="18">
        <v>1998.53</v>
      </c>
      <c r="I568" s="18">
        <v>1998.53</v>
      </c>
      <c r="J568" s="17">
        <v>45260</v>
      </c>
      <c r="K568" s="7" t="str">
        <f>VLOOKUP(B568,'[3]17.06.2022'!C$13:AO$1379,39,0)</f>
        <v xml:space="preserve">НИ-МТР Реализация </v>
      </c>
    </row>
    <row r="569" spans="1:11" s="7" customFormat="1" ht="33.75" customHeight="1" x14ac:dyDescent="0.25">
      <c r="A569" s="14">
        <v>566</v>
      </c>
      <c r="B569" s="14" t="str">
        <f t="shared" si="8"/>
        <v>50060214I0000008731</v>
      </c>
      <c r="C569" s="19" t="s">
        <v>466</v>
      </c>
      <c r="D569" s="20">
        <v>50060214</v>
      </c>
      <c r="E569" s="22" t="s">
        <v>1623</v>
      </c>
      <c r="F569" s="20" t="s">
        <v>5</v>
      </c>
      <c r="G569" s="21">
        <v>1</v>
      </c>
      <c r="H569" s="18">
        <v>59.23</v>
      </c>
      <c r="I569" s="18">
        <v>59.23</v>
      </c>
      <c r="J569" s="17">
        <v>45260</v>
      </c>
      <c r="K569" s="7" t="str">
        <f>VLOOKUP(B569,'[3]17.06.2022'!C$13:AO$1379,39,0)</f>
        <v xml:space="preserve">НИ-МТР Реализация </v>
      </c>
    </row>
    <row r="570" spans="1:11" s="7" customFormat="1" ht="33.75" customHeight="1" x14ac:dyDescent="0.25">
      <c r="A570" s="14">
        <v>567</v>
      </c>
      <c r="B570" s="14" t="str">
        <f t="shared" si="8"/>
        <v>10085731I0000008760,228</v>
      </c>
      <c r="C570" s="19" t="s">
        <v>467</v>
      </c>
      <c r="D570" s="20">
        <v>10085731</v>
      </c>
      <c r="E570" s="22" t="s">
        <v>1624</v>
      </c>
      <c r="F570" s="20" t="s">
        <v>1070</v>
      </c>
      <c r="G570" s="21">
        <v>0.22800000000000001</v>
      </c>
      <c r="H570" s="18">
        <v>16180.01</v>
      </c>
      <c r="I570" s="18">
        <v>3689.04</v>
      </c>
      <c r="J570" s="17">
        <v>45260</v>
      </c>
      <c r="K570" s="7" t="str">
        <f>VLOOKUP(B570,'[3]17.06.2022'!C$13:AO$1379,39,0)</f>
        <v xml:space="preserve">НИ-МТР Реализация </v>
      </c>
    </row>
    <row r="571" spans="1:11" s="7" customFormat="1" ht="33.75" customHeight="1" x14ac:dyDescent="0.25">
      <c r="A571" s="14">
        <v>568</v>
      </c>
      <c r="B571" s="14" t="str">
        <f t="shared" si="8"/>
        <v>50059778I0000008774</v>
      </c>
      <c r="C571" s="19" t="s">
        <v>468</v>
      </c>
      <c r="D571" s="20">
        <v>50059778</v>
      </c>
      <c r="E571" s="22" t="s">
        <v>1625</v>
      </c>
      <c r="F571" s="20" t="s">
        <v>6</v>
      </c>
      <c r="G571" s="21">
        <v>4</v>
      </c>
      <c r="H571" s="18">
        <v>946.53</v>
      </c>
      <c r="I571" s="18">
        <v>3786.12</v>
      </c>
      <c r="J571" s="17">
        <v>45260</v>
      </c>
      <c r="K571" s="7" t="str">
        <f>VLOOKUP(B571,'[3]17.06.2022'!C$13:AO$1379,39,0)</f>
        <v xml:space="preserve">НИ-МТР Реализация </v>
      </c>
    </row>
    <row r="572" spans="1:11" s="7" customFormat="1" ht="33.75" customHeight="1" x14ac:dyDescent="0.25">
      <c r="A572" s="14">
        <v>569</v>
      </c>
      <c r="B572" s="14" t="str">
        <f t="shared" si="8"/>
        <v>50059778I00000087815</v>
      </c>
      <c r="C572" s="19" t="s">
        <v>468</v>
      </c>
      <c r="D572" s="20">
        <v>50059778</v>
      </c>
      <c r="E572" s="22" t="s">
        <v>1626</v>
      </c>
      <c r="F572" s="20" t="s">
        <v>6</v>
      </c>
      <c r="G572" s="21">
        <v>15</v>
      </c>
      <c r="H572" s="18">
        <v>823.47</v>
      </c>
      <c r="I572" s="18">
        <v>12352.05</v>
      </c>
      <c r="J572" s="17">
        <v>45260</v>
      </c>
      <c r="K572" s="7" t="str">
        <f>VLOOKUP(B572,'[3]17.06.2022'!C$13:AO$1379,39,0)</f>
        <v xml:space="preserve">НИ-МТР Реализация </v>
      </c>
    </row>
    <row r="573" spans="1:11" s="7" customFormat="1" ht="33.75" customHeight="1" x14ac:dyDescent="0.25">
      <c r="A573" s="14">
        <v>570</v>
      </c>
      <c r="B573" s="14" t="str">
        <f t="shared" si="8"/>
        <v>10084121I0000008796</v>
      </c>
      <c r="C573" s="19" t="s">
        <v>469</v>
      </c>
      <c r="D573" s="20">
        <v>10084121</v>
      </c>
      <c r="E573" s="22" t="s">
        <v>1627</v>
      </c>
      <c r="F573" s="20" t="s">
        <v>5</v>
      </c>
      <c r="G573" s="21">
        <v>6</v>
      </c>
      <c r="H573" s="18">
        <v>600.97</v>
      </c>
      <c r="I573" s="18">
        <v>3605.82</v>
      </c>
      <c r="J573" s="17">
        <v>45260</v>
      </c>
      <c r="K573" s="7" t="str">
        <f>VLOOKUP(B573,'[3]17.06.2022'!C$13:AO$1379,39,0)</f>
        <v xml:space="preserve">НИ-МТР Реализация </v>
      </c>
    </row>
    <row r="574" spans="1:11" s="7" customFormat="1" ht="33.75" customHeight="1" x14ac:dyDescent="0.25">
      <c r="A574" s="14">
        <v>571</v>
      </c>
      <c r="B574" s="14" t="str">
        <f t="shared" si="8"/>
        <v>50061930I0000008812</v>
      </c>
      <c r="C574" s="19" t="s">
        <v>470</v>
      </c>
      <c r="D574" s="20">
        <v>50061930</v>
      </c>
      <c r="E574" s="22" t="s">
        <v>1628</v>
      </c>
      <c r="F574" s="20" t="s">
        <v>5</v>
      </c>
      <c r="G574" s="21">
        <v>2</v>
      </c>
      <c r="H574" s="18">
        <v>13968.48</v>
      </c>
      <c r="I574" s="18">
        <v>27936.959999999999</v>
      </c>
      <c r="J574" s="17">
        <v>45260</v>
      </c>
      <c r="K574" s="7" t="str">
        <f>VLOOKUP(B574,'[3]17.06.2022'!C$13:AO$1379,39,0)</f>
        <v xml:space="preserve">НИ-МТР Реализация </v>
      </c>
    </row>
    <row r="575" spans="1:11" s="7" customFormat="1" ht="33.75" customHeight="1" x14ac:dyDescent="0.25">
      <c r="A575" s="14">
        <v>572</v>
      </c>
      <c r="B575" s="14" t="str">
        <f t="shared" ref="B575:B638" si="9">CONCATENATE(D575,E575,G575)</f>
        <v>50061930I0000008823</v>
      </c>
      <c r="C575" s="19" t="s">
        <v>470</v>
      </c>
      <c r="D575" s="20">
        <v>50061930</v>
      </c>
      <c r="E575" s="22" t="s">
        <v>1629</v>
      </c>
      <c r="F575" s="20" t="s">
        <v>5</v>
      </c>
      <c r="G575" s="21">
        <v>3</v>
      </c>
      <c r="H575" s="18">
        <v>20944.990000000002</v>
      </c>
      <c r="I575" s="18">
        <v>62834.97</v>
      </c>
      <c r="J575" s="17">
        <v>45260</v>
      </c>
      <c r="K575" s="7" t="str">
        <f>VLOOKUP(B575,'[3]17.06.2022'!C$13:AO$1379,39,0)</f>
        <v xml:space="preserve">НИ-МТР Реализация </v>
      </c>
    </row>
    <row r="576" spans="1:11" s="7" customFormat="1" ht="33.75" customHeight="1" x14ac:dyDescent="0.25">
      <c r="A576" s="14">
        <v>573</v>
      </c>
      <c r="B576" s="14" t="str">
        <f t="shared" si="9"/>
        <v>50061929I0000008835</v>
      </c>
      <c r="C576" s="19" t="s">
        <v>471</v>
      </c>
      <c r="D576" s="20">
        <v>50061929</v>
      </c>
      <c r="E576" s="22" t="s">
        <v>1630</v>
      </c>
      <c r="F576" s="20" t="s">
        <v>5</v>
      </c>
      <c r="G576" s="21">
        <v>5</v>
      </c>
      <c r="H576" s="18">
        <v>15205.67</v>
      </c>
      <c r="I576" s="18">
        <v>76028.350000000006</v>
      </c>
      <c r="J576" s="17">
        <v>45260</v>
      </c>
      <c r="K576" s="7" t="str">
        <f>VLOOKUP(B576,'[3]17.06.2022'!C$13:AO$1379,39,0)</f>
        <v xml:space="preserve">НИ-МТР Реализация </v>
      </c>
    </row>
    <row r="577" spans="1:11" s="7" customFormat="1" ht="37.5" customHeight="1" x14ac:dyDescent="0.25">
      <c r="A577" s="14">
        <v>574</v>
      </c>
      <c r="B577" s="14" t="str">
        <f t="shared" si="9"/>
        <v>50061928I0000008843</v>
      </c>
      <c r="C577" s="19" t="s">
        <v>472</v>
      </c>
      <c r="D577" s="20">
        <v>50061928</v>
      </c>
      <c r="E577" s="22" t="s">
        <v>1631</v>
      </c>
      <c r="F577" s="20" t="s">
        <v>5</v>
      </c>
      <c r="G577" s="21">
        <v>3</v>
      </c>
      <c r="H577" s="18">
        <v>15573.8</v>
      </c>
      <c r="I577" s="18">
        <v>46721.4</v>
      </c>
      <c r="J577" s="17">
        <v>45260</v>
      </c>
      <c r="K577" s="7" t="str">
        <f>VLOOKUP(B577,'[3]17.06.2022'!C$13:AO$1379,39,0)</f>
        <v xml:space="preserve">НИ-МТР Реализация </v>
      </c>
    </row>
    <row r="578" spans="1:11" s="7" customFormat="1" ht="37.5" customHeight="1" x14ac:dyDescent="0.25">
      <c r="A578" s="14">
        <v>575</v>
      </c>
      <c r="B578" s="14" t="str">
        <f t="shared" si="9"/>
        <v>50061928I0000008857</v>
      </c>
      <c r="C578" s="19" t="s">
        <v>472</v>
      </c>
      <c r="D578" s="20">
        <v>50061928</v>
      </c>
      <c r="E578" s="22" t="s">
        <v>1632</v>
      </c>
      <c r="F578" s="20" t="s">
        <v>5</v>
      </c>
      <c r="G578" s="21">
        <v>7</v>
      </c>
      <c r="H578" s="18">
        <v>15205.67</v>
      </c>
      <c r="I578" s="18">
        <v>106439.69</v>
      </c>
      <c r="J578" s="17">
        <v>45260</v>
      </c>
      <c r="K578" s="7" t="str">
        <f>VLOOKUP(B578,'[3]17.06.2022'!C$13:AO$1379,39,0)</f>
        <v xml:space="preserve">НИ-МТР Реализация </v>
      </c>
    </row>
    <row r="579" spans="1:11" s="7" customFormat="1" ht="33.75" customHeight="1" x14ac:dyDescent="0.25">
      <c r="A579" s="14">
        <v>576</v>
      </c>
      <c r="B579" s="14" t="str">
        <f t="shared" si="9"/>
        <v>50061931I0000008862</v>
      </c>
      <c r="C579" s="19" t="s">
        <v>473</v>
      </c>
      <c r="D579" s="20">
        <v>50061931</v>
      </c>
      <c r="E579" s="22" t="s">
        <v>1633</v>
      </c>
      <c r="F579" s="20" t="s">
        <v>5</v>
      </c>
      <c r="G579" s="21">
        <v>2</v>
      </c>
      <c r="H579" s="18">
        <v>21440</v>
      </c>
      <c r="I579" s="18">
        <v>42880</v>
      </c>
      <c r="J579" s="17">
        <v>45260</v>
      </c>
      <c r="K579" s="7" t="str">
        <f>VLOOKUP(B579,'[3]17.06.2022'!C$13:AO$1379,39,0)</f>
        <v xml:space="preserve">НИ-МТР Реализация </v>
      </c>
    </row>
    <row r="580" spans="1:11" s="7" customFormat="1" ht="35.25" customHeight="1" x14ac:dyDescent="0.25">
      <c r="A580" s="14">
        <v>577</v>
      </c>
      <c r="B580" s="14" t="str">
        <f t="shared" si="9"/>
        <v>50061927I0000008871</v>
      </c>
      <c r="C580" s="19" t="s">
        <v>474</v>
      </c>
      <c r="D580" s="20">
        <v>50061927</v>
      </c>
      <c r="E580" s="22" t="s">
        <v>1634</v>
      </c>
      <c r="F580" s="20" t="s">
        <v>5</v>
      </c>
      <c r="G580" s="21">
        <v>1</v>
      </c>
      <c r="H580" s="18">
        <v>11044.85</v>
      </c>
      <c r="I580" s="18">
        <v>11044.85</v>
      </c>
      <c r="J580" s="17">
        <v>45260</v>
      </c>
      <c r="K580" s="7" t="str">
        <f>VLOOKUP(B580,'[3]17.06.2022'!C$13:AO$1379,39,0)</f>
        <v xml:space="preserve">НИ-МТР Реализация </v>
      </c>
    </row>
    <row r="581" spans="1:11" s="7" customFormat="1" ht="35.25" customHeight="1" x14ac:dyDescent="0.25">
      <c r="A581" s="14">
        <v>578</v>
      </c>
      <c r="B581" s="14" t="str">
        <f t="shared" si="9"/>
        <v>50061942I0000008884</v>
      </c>
      <c r="C581" s="19" t="s">
        <v>475</v>
      </c>
      <c r="D581" s="20">
        <v>50061942</v>
      </c>
      <c r="E581" s="22" t="s">
        <v>1635</v>
      </c>
      <c r="F581" s="20" t="s">
        <v>5</v>
      </c>
      <c r="G581" s="21">
        <v>4</v>
      </c>
      <c r="H581" s="18">
        <v>15430.31</v>
      </c>
      <c r="I581" s="18">
        <v>61721.24</v>
      </c>
      <c r="J581" s="17">
        <v>45260</v>
      </c>
      <c r="K581" s="7" t="str">
        <f>VLOOKUP(B581,'[3]17.06.2022'!C$13:AO$1379,39,0)</f>
        <v xml:space="preserve">НИ-МТР Реализация </v>
      </c>
    </row>
    <row r="582" spans="1:11" s="7" customFormat="1" ht="35.25" customHeight="1" x14ac:dyDescent="0.25">
      <c r="A582" s="14">
        <v>579</v>
      </c>
      <c r="B582" s="14" t="str">
        <f t="shared" si="9"/>
        <v>50061942I0000008893</v>
      </c>
      <c r="C582" s="19" t="s">
        <v>475</v>
      </c>
      <c r="D582" s="20">
        <v>50061942</v>
      </c>
      <c r="E582" s="22" t="s">
        <v>1636</v>
      </c>
      <c r="F582" s="20" t="s">
        <v>5</v>
      </c>
      <c r="G582" s="21">
        <v>3</v>
      </c>
      <c r="H582" s="18">
        <v>20944.990000000002</v>
      </c>
      <c r="I582" s="18">
        <v>62834.97</v>
      </c>
      <c r="J582" s="17">
        <v>45260</v>
      </c>
      <c r="K582" s="7" t="str">
        <f>VLOOKUP(B582,'[3]17.06.2022'!C$13:AO$1379,39,0)</f>
        <v xml:space="preserve">НИ-МТР Реализация </v>
      </c>
    </row>
    <row r="583" spans="1:11" s="7" customFormat="1" ht="35.25" customHeight="1" x14ac:dyDescent="0.25">
      <c r="A583" s="14">
        <v>580</v>
      </c>
      <c r="B583" s="14" t="str">
        <f t="shared" si="9"/>
        <v>50061940I0000008904</v>
      </c>
      <c r="C583" s="19" t="s">
        <v>476</v>
      </c>
      <c r="D583" s="20">
        <v>50061940</v>
      </c>
      <c r="E583" s="22" t="s">
        <v>1637</v>
      </c>
      <c r="F583" s="20" t="s">
        <v>5</v>
      </c>
      <c r="G583" s="21">
        <v>4</v>
      </c>
      <c r="H583" s="18">
        <v>15430.31</v>
      </c>
      <c r="I583" s="18">
        <v>61721.24</v>
      </c>
      <c r="J583" s="17">
        <v>45260</v>
      </c>
      <c r="K583" s="7" t="str">
        <f>VLOOKUP(B583,'[3]17.06.2022'!C$13:AO$1379,39,0)</f>
        <v xml:space="preserve">НИ-МТР Реализация </v>
      </c>
    </row>
    <row r="584" spans="1:11" s="7" customFormat="1" ht="35.25" customHeight="1" x14ac:dyDescent="0.25">
      <c r="A584" s="14">
        <v>581</v>
      </c>
      <c r="B584" s="14" t="str">
        <f t="shared" si="9"/>
        <v>50061939I0000008914</v>
      </c>
      <c r="C584" s="19" t="s">
        <v>477</v>
      </c>
      <c r="D584" s="20">
        <v>50061939</v>
      </c>
      <c r="E584" s="22" t="s">
        <v>1638</v>
      </c>
      <c r="F584" s="20" t="s">
        <v>5</v>
      </c>
      <c r="G584" s="21">
        <v>4</v>
      </c>
      <c r="H584" s="18">
        <v>21116.74</v>
      </c>
      <c r="I584" s="18">
        <v>84466.96</v>
      </c>
      <c r="J584" s="17">
        <v>45260</v>
      </c>
      <c r="K584" s="7" t="str">
        <f>VLOOKUP(B584,'[3]17.06.2022'!C$13:AO$1379,39,0)</f>
        <v xml:space="preserve">НИ-МТР Реализация </v>
      </c>
    </row>
    <row r="585" spans="1:11" s="7" customFormat="1" ht="35.25" customHeight="1" x14ac:dyDescent="0.25">
      <c r="A585" s="14">
        <v>582</v>
      </c>
      <c r="B585" s="14" t="str">
        <f t="shared" si="9"/>
        <v>60052386I0000008921</v>
      </c>
      <c r="C585" s="19" t="s">
        <v>478</v>
      </c>
      <c r="D585" s="20">
        <v>60052386</v>
      </c>
      <c r="E585" s="22" t="s">
        <v>1639</v>
      </c>
      <c r="F585" s="20" t="s">
        <v>5</v>
      </c>
      <c r="G585" s="21">
        <v>1</v>
      </c>
      <c r="H585" s="18">
        <v>68.099999999999994</v>
      </c>
      <c r="I585" s="18">
        <v>68.099999999999994</v>
      </c>
      <c r="J585" s="17">
        <v>45260</v>
      </c>
      <c r="K585" s="7" t="str">
        <f>VLOOKUP(B585,'[3]17.06.2022'!C$13:AO$1379,39,0)</f>
        <v xml:space="preserve">НИ-МТР Реализация </v>
      </c>
    </row>
    <row r="586" spans="1:11" s="7" customFormat="1" ht="35.25" customHeight="1" x14ac:dyDescent="0.25">
      <c r="A586" s="14">
        <v>583</v>
      </c>
      <c r="B586" s="14" t="str">
        <f t="shared" si="9"/>
        <v>50061932I0000008931</v>
      </c>
      <c r="C586" s="19" t="s">
        <v>479</v>
      </c>
      <c r="D586" s="20">
        <v>50061932</v>
      </c>
      <c r="E586" s="22" t="s">
        <v>1640</v>
      </c>
      <c r="F586" s="20" t="s">
        <v>5</v>
      </c>
      <c r="G586" s="21">
        <v>1</v>
      </c>
      <c r="H586" s="18">
        <v>26673.78</v>
      </c>
      <c r="I586" s="18">
        <v>26673.78</v>
      </c>
      <c r="J586" s="17">
        <v>45260</v>
      </c>
      <c r="K586" s="7" t="str">
        <f>VLOOKUP(B586,'[3]17.06.2022'!C$13:AO$1379,39,0)</f>
        <v xml:space="preserve">НИ-МТР Реализация </v>
      </c>
    </row>
    <row r="587" spans="1:11" s="7" customFormat="1" ht="35.25" customHeight="1" x14ac:dyDescent="0.25">
      <c r="A587" s="14">
        <v>584</v>
      </c>
      <c r="B587" s="14" t="str">
        <f t="shared" si="9"/>
        <v>50061918I0000008941</v>
      </c>
      <c r="C587" s="19" t="s">
        <v>480</v>
      </c>
      <c r="D587" s="20">
        <v>50061918</v>
      </c>
      <c r="E587" s="22" t="s">
        <v>1641</v>
      </c>
      <c r="F587" s="20" t="s">
        <v>5</v>
      </c>
      <c r="G587" s="21">
        <v>1</v>
      </c>
      <c r="H587" s="18">
        <v>13741.03</v>
      </c>
      <c r="I587" s="18">
        <v>13741.03</v>
      </c>
      <c r="J587" s="17">
        <v>45260</v>
      </c>
      <c r="K587" s="7" t="str">
        <f>VLOOKUP(B587,'[3]17.06.2022'!C$13:AO$1379,39,0)</f>
        <v xml:space="preserve">НИ-МТР Реализация </v>
      </c>
    </row>
    <row r="588" spans="1:11" s="7" customFormat="1" ht="35.25" customHeight="1" x14ac:dyDescent="0.25">
      <c r="A588" s="14">
        <v>585</v>
      </c>
      <c r="B588" s="14" t="str">
        <f t="shared" si="9"/>
        <v>50061918I00000089516</v>
      </c>
      <c r="C588" s="19" t="s">
        <v>480</v>
      </c>
      <c r="D588" s="20">
        <v>50061918</v>
      </c>
      <c r="E588" s="22" t="s">
        <v>1642</v>
      </c>
      <c r="F588" s="20" t="s">
        <v>5</v>
      </c>
      <c r="G588" s="21">
        <v>16</v>
      </c>
      <c r="H588" s="18">
        <v>9881.23</v>
      </c>
      <c r="I588" s="18">
        <v>158099.68</v>
      </c>
      <c r="J588" s="17">
        <v>45260</v>
      </c>
      <c r="K588" s="7" t="str">
        <f>VLOOKUP(B588,'[3]17.06.2022'!C$13:AO$1379,39,0)</f>
        <v xml:space="preserve">НИ-МТР Реализация </v>
      </c>
    </row>
    <row r="589" spans="1:11" s="7" customFormat="1" ht="33.75" customHeight="1" x14ac:dyDescent="0.25">
      <c r="A589" s="14">
        <v>586</v>
      </c>
      <c r="B589" s="14" t="str">
        <f t="shared" si="9"/>
        <v>50061938I0000008961</v>
      </c>
      <c r="C589" s="19" t="s">
        <v>481</v>
      </c>
      <c r="D589" s="20">
        <v>50061938</v>
      </c>
      <c r="E589" s="22" t="s">
        <v>1643</v>
      </c>
      <c r="F589" s="20" t="s">
        <v>5</v>
      </c>
      <c r="G589" s="21">
        <v>1</v>
      </c>
      <c r="H589" s="18">
        <v>22228.15</v>
      </c>
      <c r="I589" s="18">
        <v>22228.15</v>
      </c>
      <c r="J589" s="17">
        <v>45260</v>
      </c>
      <c r="K589" s="7" t="str">
        <f>VLOOKUP(B589,'[3]17.06.2022'!C$13:AO$1379,39,0)</f>
        <v xml:space="preserve">НИ-МТР Реализация </v>
      </c>
    </row>
    <row r="590" spans="1:11" s="7" customFormat="1" ht="33.75" customHeight="1" x14ac:dyDescent="0.25">
      <c r="A590" s="14">
        <v>587</v>
      </c>
      <c r="B590" s="14" t="str">
        <f t="shared" si="9"/>
        <v>50061940I0000008971</v>
      </c>
      <c r="C590" s="19" t="s">
        <v>476</v>
      </c>
      <c r="D590" s="20">
        <v>50061940</v>
      </c>
      <c r="E590" s="22" t="s">
        <v>1644</v>
      </c>
      <c r="F590" s="20" t="s">
        <v>5</v>
      </c>
      <c r="G590" s="21">
        <v>1</v>
      </c>
      <c r="H590" s="18">
        <v>26456.83</v>
      </c>
      <c r="I590" s="18">
        <v>26456.83</v>
      </c>
      <c r="J590" s="17">
        <v>45260</v>
      </c>
      <c r="K590" s="7" t="str">
        <f>VLOOKUP(B590,'[3]17.06.2022'!C$13:AO$1379,39,0)</f>
        <v xml:space="preserve">НИ-МТР Реализация </v>
      </c>
    </row>
    <row r="591" spans="1:11" s="7" customFormat="1" ht="33.75" customHeight="1" x14ac:dyDescent="0.25">
      <c r="A591" s="14">
        <v>588</v>
      </c>
      <c r="B591" s="14" t="str">
        <f t="shared" si="9"/>
        <v>50061940I0000008982</v>
      </c>
      <c r="C591" s="19" t="s">
        <v>476</v>
      </c>
      <c r="D591" s="20">
        <v>50061940</v>
      </c>
      <c r="E591" s="22" t="s">
        <v>1645</v>
      </c>
      <c r="F591" s="20" t="s">
        <v>5</v>
      </c>
      <c r="G591" s="21">
        <v>2</v>
      </c>
      <c r="H591" s="18">
        <v>22228.15</v>
      </c>
      <c r="I591" s="18">
        <v>44456.3</v>
      </c>
      <c r="J591" s="17">
        <v>45260</v>
      </c>
      <c r="K591" s="7" t="str">
        <f>VLOOKUP(B591,'[3]17.06.2022'!C$13:AO$1379,39,0)</f>
        <v xml:space="preserve">НИ-МТР Реализация </v>
      </c>
    </row>
    <row r="592" spans="1:11" s="7" customFormat="1" ht="33.75" customHeight="1" x14ac:dyDescent="0.25">
      <c r="A592" s="14">
        <v>589</v>
      </c>
      <c r="B592" s="14" t="str">
        <f t="shared" si="9"/>
        <v>50061949I0000008996</v>
      </c>
      <c r="C592" s="19" t="s">
        <v>482</v>
      </c>
      <c r="D592" s="20">
        <v>50061949</v>
      </c>
      <c r="E592" s="22" t="s">
        <v>1646</v>
      </c>
      <c r="F592" s="20" t="s">
        <v>5</v>
      </c>
      <c r="G592" s="21">
        <v>6</v>
      </c>
      <c r="H592" s="18">
        <v>20449.900000000001</v>
      </c>
      <c r="I592" s="18">
        <v>122699.4</v>
      </c>
      <c r="J592" s="17">
        <v>45260</v>
      </c>
      <c r="K592" s="7" t="str">
        <f>VLOOKUP(B592,'[3]17.06.2022'!C$13:AO$1379,39,0)</f>
        <v xml:space="preserve">НИ-МТР Реализация </v>
      </c>
    </row>
    <row r="593" spans="1:11" s="7" customFormat="1" ht="33.75" customHeight="1" x14ac:dyDescent="0.25">
      <c r="A593" s="14">
        <v>590</v>
      </c>
      <c r="B593" s="14" t="str">
        <f t="shared" si="9"/>
        <v>50061936I0000009001</v>
      </c>
      <c r="C593" s="19" t="s">
        <v>483</v>
      </c>
      <c r="D593" s="20">
        <v>50061936</v>
      </c>
      <c r="E593" s="22" t="s">
        <v>1647</v>
      </c>
      <c r="F593" s="20" t="s">
        <v>5</v>
      </c>
      <c r="G593" s="21">
        <v>1</v>
      </c>
      <c r="H593" s="18">
        <v>22228.15</v>
      </c>
      <c r="I593" s="18">
        <v>22228.15</v>
      </c>
      <c r="J593" s="17">
        <v>45260</v>
      </c>
      <c r="K593" s="7" t="str">
        <f>VLOOKUP(B593,'[3]17.06.2022'!C$13:AO$1379,39,0)</f>
        <v xml:space="preserve">НИ-МТР Реализация </v>
      </c>
    </row>
    <row r="594" spans="1:11" s="7" customFormat="1" ht="33.75" customHeight="1" x14ac:dyDescent="0.25">
      <c r="A594" s="14">
        <v>591</v>
      </c>
      <c r="B594" s="14" t="str">
        <f t="shared" si="9"/>
        <v>50061935I0000009012</v>
      </c>
      <c r="C594" s="19" t="s">
        <v>484</v>
      </c>
      <c r="D594" s="20">
        <v>50061935</v>
      </c>
      <c r="E594" s="22" t="s">
        <v>1648</v>
      </c>
      <c r="F594" s="20" t="s">
        <v>5</v>
      </c>
      <c r="G594" s="21">
        <v>2</v>
      </c>
      <c r="H594" s="18">
        <v>11450.87</v>
      </c>
      <c r="I594" s="18">
        <v>22901.74</v>
      </c>
      <c r="J594" s="17">
        <v>45260</v>
      </c>
      <c r="K594" s="7" t="str">
        <f>VLOOKUP(B594,'[3]17.06.2022'!C$13:AO$1379,39,0)</f>
        <v xml:space="preserve">НИ-МТР Реализация </v>
      </c>
    </row>
    <row r="595" spans="1:11" s="7" customFormat="1" ht="20.25" customHeight="1" x14ac:dyDescent="0.25">
      <c r="A595" s="14">
        <v>592</v>
      </c>
      <c r="B595" s="14" t="str">
        <f t="shared" si="9"/>
        <v>50059589I0000009021</v>
      </c>
      <c r="C595" s="19" t="s">
        <v>485</v>
      </c>
      <c r="D595" s="20">
        <v>50059589</v>
      </c>
      <c r="E595" s="22" t="s">
        <v>1649</v>
      </c>
      <c r="F595" s="20" t="s">
        <v>6</v>
      </c>
      <c r="G595" s="21">
        <v>1</v>
      </c>
      <c r="H595" s="18">
        <v>134.69</v>
      </c>
      <c r="I595" s="18">
        <v>134.69</v>
      </c>
      <c r="J595" s="17">
        <v>45260</v>
      </c>
      <c r="K595" s="7" t="str">
        <f>VLOOKUP(B595,'[3]17.06.2022'!C$13:AO$1379,39,0)</f>
        <v xml:space="preserve">НИ-МТР Реализация </v>
      </c>
    </row>
    <row r="596" spans="1:11" s="7" customFormat="1" ht="20.25" customHeight="1" x14ac:dyDescent="0.25">
      <c r="A596" s="14">
        <v>593</v>
      </c>
      <c r="B596" s="14" t="str">
        <f t="shared" si="9"/>
        <v>10088997I00000090328</v>
      </c>
      <c r="C596" s="19" t="s">
        <v>486</v>
      </c>
      <c r="D596" s="20">
        <v>10088997</v>
      </c>
      <c r="E596" s="22" t="s">
        <v>1650</v>
      </c>
      <c r="F596" s="20" t="s">
        <v>5</v>
      </c>
      <c r="G596" s="21">
        <v>28</v>
      </c>
      <c r="H596" s="18">
        <v>87.81</v>
      </c>
      <c r="I596" s="18">
        <v>2458.6799999999998</v>
      </c>
      <c r="J596" s="17">
        <v>45260</v>
      </c>
      <c r="K596" s="7" t="str">
        <f>VLOOKUP(B596,'[3]17.06.2022'!C$13:AO$1379,39,0)</f>
        <v xml:space="preserve">НИ-МТР Реализация </v>
      </c>
    </row>
    <row r="597" spans="1:11" s="7" customFormat="1" ht="20.25" customHeight="1" x14ac:dyDescent="0.25">
      <c r="A597" s="14">
        <v>594</v>
      </c>
      <c r="B597" s="14" t="str">
        <f t="shared" si="9"/>
        <v>10084887I0000009101,158</v>
      </c>
      <c r="C597" s="19" t="s">
        <v>487</v>
      </c>
      <c r="D597" s="20">
        <v>10084887</v>
      </c>
      <c r="E597" s="22" t="s">
        <v>1651</v>
      </c>
      <c r="F597" s="20" t="s">
        <v>1070</v>
      </c>
      <c r="G597" s="21">
        <v>1.1579999999999999</v>
      </c>
      <c r="H597" s="18">
        <v>16922.78</v>
      </c>
      <c r="I597" s="18">
        <v>19596.580000000002</v>
      </c>
      <c r="J597" s="17">
        <v>45260</v>
      </c>
      <c r="K597" s="7" t="str">
        <f>VLOOKUP(B597,'[3]17.06.2022'!C$13:AO$1379,39,0)</f>
        <v xml:space="preserve">НИ-МТР Реализация </v>
      </c>
    </row>
    <row r="598" spans="1:11" s="7" customFormat="1" ht="20.25" customHeight="1" x14ac:dyDescent="0.25">
      <c r="A598" s="14">
        <v>595</v>
      </c>
      <c r="B598" s="14" t="str">
        <f t="shared" si="9"/>
        <v>10084887I0000009119,995</v>
      </c>
      <c r="C598" s="19" t="s">
        <v>487</v>
      </c>
      <c r="D598" s="20">
        <v>10084887</v>
      </c>
      <c r="E598" s="22" t="s">
        <v>1652</v>
      </c>
      <c r="F598" s="20" t="s">
        <v>1070</v>
      </c>
      <c r="G598" s="21">
        <v>9.9949999999999992</v>
      </c>
      <c r="H598" s="18">
        <v>16922.78</v>
      </c>
      <c r="I598" s="18">
        <v>169143.19</v>
      </c>
      <c r="J598" s="17">
        <v>45260</v>
      </c>
      <c r="K598" s="7" t="str">
        <f>VLOOKUP(B598,'[3]17.06.2022'!C$13:AO$1379,39,0)</f>
        <v xml:space="preserve">НИ-МТР Реализация </v>
      </c>
    </row>
    <row r="599" spans="1:11" s="7" customFormat="1" ht="20.25" customHeight="1" x14ac:dyDescent="0.25">
      <c r="A599" s="14">
        <v>596</v>
      </c>
      <c r="B599" s="14" t="str">
        <f t="shared" si="9"/>
        <v>50058672I00000091310</v>
      </c>
      <c r="C599" s="19" t="s">
        <v>488</v>
      </c>
      <c r="D599" s="20">
        <v>50058672</v>
      </c>
      <c r="E599" s="22" t="s">
        <v>1653</v>
      </c>
      <c r="F599" s="20" t="s">
        <v>5</v>
      </c>
      <c r="G599" s="21">
        <v>10</v>
      </c>
      <c r="H599" s="18">
        <v>322.56</v>
      </c>
      <c r="I599" s="18">
        <v>3225.6</v>
      </c>
      <c r="J599" s="17">
        <v>45260</v>
      </c>
      <c r="K599" s="7" t="str">
        <f>VLOOKUP(B599,'[3]17.06.2022'!C$13:AO$1379,39,0)</f>
        <v xml:space="preserve">НИ-МТР Реализация </v>
      </c>
    </row>
    <row r="600" spans="1:11" s="7" customFormat="1" ht="20.25" customHeight="1" x14ac:dyDescent="0.25">
      <c r="A600" s="14">
        <v>597</v>
      </c>
      <c r="B600" s="14" t="str">
        <f t="shared" si="9"/>
        <v>50058219I0000009192</v>
      </c>
      <c r="C600" s="19" t="s">
        <v>489</v>
      </c>
      <c r="D600" s="20">
        <v>50058219</v>
      </c>
      <c r="E600" s="22" t="s">
        <v>1654</v>
      </c>
      <c r="F600" s="20" t="s">
        <v>5</v>
      </c>
      <c r="G600" s="21">
        <v>2</v>
      </c>
      <c r="H600" s="18">
        <v>853.78</v>
      </c>
      <c r="I600" s="18">
        <v>1707.56</v>
      </c>
      <c r="J600" s="17">
        <v>45260</v>
      </c>
      <c r="K600" s="7" t="str">
        <f>VLOOKUP(B600,'[3]17.06.2022'!C$13:AO$1379,39,0)</f>
        <v xml:space="preserve">НИ-МТР Реализация </v>
      </c>
    </row>
    <row r="601" spans="1:11" s="7" customFormat="1" ht="20.25" customHeight="1" x14ac:dyDescent="0.25">
      <c r="A601" s="14">
        <v>598</v>
      </c>
      <c r="B601" s="14" t="str">
        <f t="shared" si="9"/>
        <v>50057966I0000009242</v>
      </c>
      <c r="C601" s="19" t="s">
        <v>490</v>
      </c>
      <c r="D601" s="20">
        <v>50057966</v>
      </c>
      <c r="E601" s="22" t="s">
        <v>1655</v>
      </c>
      <c r="F601" s="20" t="s">
        <v>5</v>
      </c>
      <c r="G601" s="21">
        <v>2</v>
      </c>
      <c r="H601" s="18">
        <v>377.52</v>
      </c>
      <c r="I601" s="18">
        <v>755.04</v>
      </c>
      <c r="J601" s="17">
        <v>45260</v>
      </c>
      <c r="K601" s="7" t="str">
        <f>VLOOKUP(B601,'[3]17.06.2022'!C$13:AO$1379,39,0)</f>
        <v xml:space="preserve">НИ-МТР Реализация </v>
      </c>
    </row>
    <row r="602" spans="1:11" s="7" customFormat="1" ht="20.25" customHeight="1" x14ac:dyDescent="0.25">
      <c r="A602" s="14">
        <v>599</v>
      </c>
      <c r="B602" s="14" t="str">
        <f t="shared" si="9"/>
        <v>50057966I00000092524</v>
      </c>
      <c r="C602" s="19" t="s">
        <v>490</v>
      </c>
      <c r="D602" s="20">
        <v>50057966</v>
      </c>
      <c r="E602" s="22" t="s">
        <v>1656</v>
      </c>
      <c r="F602" s="20" t="s">
        <v>5</v>
      </c>
      <c r="G602" s="21">
        <v>24</v>
      </c>
      <c r="H602" s="18">
        <v>128.07</v>
      </c>
      <c r="I602" s="18">
        <v>3073.68</v>
      </c>
      <c r="J602" s="17">
        <v>45260</v>
      </c>
      <c r="K602" s="7" t="str">
        <f>VLOOKUP(B602,'[3]17.06.2022'!C$13:AO$1379,39,0)</f>
        <v xml:space="preserve">НИ-МТР Реализация </v>
      </c>
    </row>
    <row r="603" spans="1:11" s="7" customFormat="1" ht="20.25" customHeight="1" x14ac:dyDescent="0.25">
      <c r="A603" s="14">
        <v>600</v>
      </c>
      <c r="B603" s="14" t="str">
        <f t="shared" si="9"/>
        <v>50057700I0000009262</v>
      </c>
      <c r="C603" s="19" t="s">
        <v>491</v>
      </c>
      <c r="D603" s="20">
        <v>50057700</v>
      </c>
      <c r="E603" s="22" t="s">
        <v>1657</v>
      </c>
      <c r="F603" s="20" t="s">
        <v>5</v>
      </c>
      <c r="G603" s="21">
        <v>2</v>
      </c>
      <c r="H603" s="18">
        <v>69.739999999999995</v>
      </c>
      <c r="I603" s="18">
        <v>139.47999999999999</v>
      </c>
      <c r="J603" s="17">
        <v>45260</v>
      </c>
      <c r="K603" s="7" t="str">
        <f>VLOOKUP(B603,'[3]17.06.2022'!C$13:AO$1379,39,0)</f>
        <v xml:space="preserve">НИ-МТР Реализация </v>
      </c>
    </row>
    <row r="604" spans="1:11" s="7" customFormat="1" ht="19.5" customHeight="1" x14ac:dyDescent="0.25">
      <c r="A604" s="14">
        <v>601</v>
      </c>
      <c r="B604" s="14" t="str">
        <f t="shared" si="9"/>
        <v>50057700I00000092711</v>
      </c>
      <c r="C604" s="19" t="s">
        <v>491</v>
      </c>
      <c r="D604" s="20">
        <v>50057700</v>
      </c>
      <c r="E604" s="22" t="s">
        <v>1658</v>
      </c>
      <c r="F604" s="20" t="s">
        <v>5</v>
      </c>
      <c r="G604" s="21">
        <v>11</v>
      </c>
      <c r="H604" s="18">
        <v>94.71</v>
      </c>
      <c r="I604" s="18">
        <v>1041.81</v>
      </c>
      <c r="J604" s="17">
        <v>45260</v>
      </c>
      <c r="K604" s="7" t="str">
        <f>VLOOKUP(B604,'[3]17.06.2022'!C$13:AO$1379,39,0)</f>
        <v xml:space="preserve">НИ-МТР Реализация </v>
      </c>
    </row>
    <row r="605" spans="1:11" s="7" customFormat="1" ht="19.5" customHeight="1" x14ac:dyDescent="0.25">
      <c r="A605" s="14">
        <v>602</v>
      </c>
      <c r="B605" s="14" t="str">
        <f t="shared" si="9"/>
        <v>10081306I0000009340,056</v>
      </c>
      <c r="C605" s="19" t="s">
        <v>492</v>
      </c>
      <c r="D605" s="20">
        <v>10081306</v>
      </c>
      <c r="E605" s="22" t="s">
        <v>1659</v>
      </c>
      <c r="F605" s="20" t="s">
        <v>1070</v>
      </c>
      <c r="G605" s="21">
        <v>5.6000000000000001E-2</v>
      </c>
      <c r="H605" s="18">
        <v>331610.15999999997</v>
      </c>
      <c r="I605" s="18">
        <v>18570.169999999998</v>
      </c>
      <c r="J605" s="17">
        <v>45260</v>
      </c>
      <c r="K605" s="7" t="str">
        <f>VLOOKUP(B605,'[3]17.06.2022'!C$13:AO$1379,39,0)</f>
        <v xml:space="preserve">НИ-МТР Реализация </v>
      </c>
    </row>
    <row r="606" spans="1:11" s="7" customFormat="1" ht="19.5" customHeight="1" x14ac:dyDescent="0.25">
      <c r="A606" s="14">
        <v>603</v>
      </c>
      <c r="B606" s="14" t="str">
        <f t="shared" si="9"/>
        <v>50065397I0000009453</v>
      </c>
      <c r="C606" s="19" t="s">
        <v>493</v>
      </c>
      <c r="D606" s="20">
        <v>50065397</v>
      </c>
      <c r="E606" s="22" t="s">
        <v>1660</v>
      </c>
      <c r="F606" s="20" t="s">
        <v>5</v>
      </c>
      <c r="G606" s="21">
        <v>3</v>
      </c>
      <c r="H606" s="18">
        <v>78.38</v>
      </c>
      <c r="I606" s="18">
        <v>235.14</v>
      </c>
      <c r="J606" s="17">
        <v>45260</v>
      </c>
      <c r="K606" s="7" t="str">
        <f>VLOOKUP(B606,'[3]17.06.2022'!C$13:AO$1379,39,0)</f>
        <v xml:space="preserve">НИ-МТР Реализация </v>
      </c>
    </row>
    <row r="607" spans="1:11" s="7" customFormat="1" ht="19.5" customHeight="1" x14ac:dyDescent="0.25">
      <c r="A607" s="14">
        <v>604</v>
      </c>
      <c r="B607" s="14" t="str">
        <f t="shared" si="9"/>
        <v>50057103I0000009461</v>
      </c>
      <c r="C607" s="19" t="s">
        <v>494</v>
      </c>
      <c r="D607" s="20">
        <v>50057103</v>
      </c>
      <c r="E607" s="22" t="s">
        <v>1661</v>
      </c>
      <c r="F607" s="20" t="s">
        <v>5</v>
      </c>
      <c r="G607" s="21">
        <v>1</v>
      </c>
      <c r="H607" s="18">
        <v>184.56</v>
      </c>
      <c r="I607" s="18">
        <v>184.56</v>
      </c>
      <c r="J607" s="17">
        <v>45260</v>
      </c>
      <c r="K607" s="7" t="str">
        <f>VLOOKUP(B607,'[3]17.06.2022'!C$13:AO$1379,39,0)</f>
        <v xml:space="preserve">НИ-МТР Реализация </v>
      </c>
    </row>
    <row r="608" spans="1:11" s="7" customFormat="1" ht="19.5" customHeight="1" x14ac:dyDescent="0.25">
      <c r="A608" s="14">
        <v>605</v>
      </c>
      <c r="B608" s="14" t="str">
        <f t="shared" si="9"/>
        <v>50057103I0000009471</v>
      </c>
      <c r="C608" s="19" t="s">
        <v>494</v>
      </c>
      <c r="D608" s="20">
        <v>50057103</v>
      </c>
      <c r="E608" s="22" t="s">
        <v>1662</v>
      </c>
      <c r="F608" s="20" t="s">
        <v>5</v>
      </c>
      <c r="G608" s="21">
        <v>1</v>
      </c>
      <c r="H608" s="18">
        <v>541.9</v>
      </c>
      <c r="I608" s="18">
        <v>541.9</v>
      </c>
      <c r="J608" s="17">
        <v>45260</v>
      </c>
      <c r="K608" s="7" t="str">
        <f>VLOOKUP(B608,'[3]17.06.2022'!C$13:AO$1379,39,0)</f>
        <v xml:space="preserve">НИ-МТР Реализация </v>
      </c>
    </row>
    <row r="609" spans="1:11" s="7" customFormat="1" ht="19.5" customHeight="1" x14ac:dyDescent="0.25">
      <c r="A609" s="14">
        <v>606</v>
      </c>
      <c r="B609" s="14" t="str">
        <f t="shared" si="9"/>
        <v>50057187I0000009502</v>
      </c>
      <c r="C609" s="19" t="s">
        <v>495</v>
      </c>
      <c r="D609" s="20">
        <v>50057187</v>
      </c>
      <c r="E609" s="22" t="s">
        <v>1663</v>
      </c>
      <c r="F609" s="20" t="s">
        <v>5</v>
      </c>
      <c r="G609" s="21">
        <v>2</v>
      </c>
      <c r="H609" s="18">
        <v>119.69</v>
      </c>
      <c r="I609" s="18">
        <v>239.38</v>
      </c>
      <c r="J609" s="17">
        <v>45260</v>
      </c>
      <c r="K609" s="7" t="str">
        <f>VLOOKUP(B609,'[3]17.06.2022'!C$13:AO$1379,39,0)</f>
        <v xml:space="preserve">НИ-МТР Реализация </v>
      </c>
    </row>
    <row r="610" spans="1:11" s="7" customFormat="1" ht="19.5" customHeight="1" x14ac:dyDescent="0.25">
      <c r="A610" s="14">
        <v>607</v>
      </c>
      <c r="B610" s="14" t="str">
        <f t="shared" si="9"/>
        <v>50057187I0000009514</v>
      </c>
      <c r="C610" s="19" t="s">
        <v>495</v>
      </c>
      <c r="D610" s="20">
        <v>50057187</v>
      </c>
      <c r="E610" s="22" t="s">
        <v>1664</v>
      </c>
      <c r="F610" s="20" t="s">
        <v>5</v>
      </c>
      <c r="G610" s="21">
        <v>4</v>
      </c>
      <c r="H610" s="18">
        <v>104.48</v>
      </c>
      <c r="I610" s="18">
        <v>417.92</v>
      </c>
      <c r="J610" s="17">
        <v>45260</v>
      </c>
      <c r="K610" s="7" t="str">
        <f>VLOOKUP(B610,'[3]17.06.2022'!C$13:AO$1379,39,0)</f>
        <v xml:space="preserve">НИ-МТР Реализация </v>
      </c>
    </row>
    <row r="611" spans="1:11" s="7" customFormat="1" ht="19.5" customHeight="1" x14ac:dyDescent="0.25">
      <c r="A611" s="14">
        <v>608</v>
      </c>
      <c r="B611" s="14" t="str">
        <f t="shared" si="9"/>
        <v>50057233I00000095210</v>
      </c>
      <c r="C611" s="19" t="s">
        <v>496</v>
      </c>
      <c r="D611" s="20">
        <v>50057233</v>
      </c>
      <c r="E611" s="22" t="s">
        <v>1665</v>
      </c>
      <c r="F611" s="20" t="s">
        <v>5</v>
      </c>
      <c r="G611" s="21">
        <v>10</v>
      </c>
      <c r="H611" s="18">
        <v>659.49</v>
      </c>
      <c r="I611" s="18">
        <v>6594.9</v>
      </c>
      <c r="J611" s="17">
        <v>45260</v>
      </c>
      <c r="K611" s="7" t="str">
        <f>VLOOKUP(B611,'[3]17.06.2022'!C$13:AO$1379,39,0)</f>
        <v xml:space="preserve">НИ-МТР Реализация </v>
      </c>
    </row>
    <row r="612" spans="1:11" s="7" customFormat="1" ht="19.5" customHeight="1" x14ac:dyDescent="0.25">
      <c r="A612" s="14">
        <v>609</v>
      </c>
      <c r="B612" s="14" t="str">
        <f t="shared" si="9"/>
        <v>50057230I0000009532</v>
      </c>
      <c r="C612" s="19" t="s">
        <v>497</v>
      </c>
      <c r="D612" s="20">
        <v>50057230</v>
      </c>
      <c r="E612" s="22" t="s">
        <v>1666</v>
      </c>
      <c r="F612" s="20" t="s">
        <v>5</v>
      </c>
      <c r="G612" s="21">
        <v>2</v>
      </c>
      <c r="H612" s="18">
        <v>256.35000000000002</v>
      </c>
      <c r="I612" s="18">
        <v>512.70000000000005</v>
      </c>
      <c r="J612" s="17">
        <v>45260</v>
      </c>
      <c r="K612" s="7" t="str">
        <f>VLOOKUP(B612,'[3]17.06.2022'!C$13:AO$1379,39,0)</f>
        <v xml:space="preserve">НИ-МТР Реализация </v>
      </c>
    </row>
    <row r="613" spans="1:11" s="7" customFormat="1" ht="19.5" customHeight="1" x14ac:dyDescent="0.25">
      <c r="A613" s="14">
        <v>610</v>
      </c>
      <c r="B613" s="14" t="str">
        <f t="shared" si="9"/>
        <v>50057206I00000095425</v>
      </c>
      <c r="C613" s="19" t="s">
        <v>498</v>
      </c>
      <c r="D613" s="20">
        <v>50057206</v>
      </c>
      <c r="E613" s="22" t="s">
        <v>1667</v>
      </c>
      <c r="F613" s="20" t="s">
        <v>5</v>
      </c>
      <c r="G613" s="21">
        <v>25</v>
      </c>
      <c r="H613" s="18">
        <v>224.87</v>
      </c>
      <c r="I613" s="18">
        <v>5621.75</v>
      </c>
      <c r="J613" s="17">
        <v>45260</v>
      </c>
      <c r="K613" s="7" t="str">
        <f>VLOOKUP(B613,'[3]17.06.2022'!C$13:AO$1379,39,0)</f>
        <v xml:space="preserve">НИ-МТР Реализация </v>
      </c>
    </row>
    <row r="614" spans="1:11" s="7" customFormat="1" ht="19.5" customHeight="1" x14ac:dyDescent="0.25">
      <c r="A614" s="14">
        <v>611</v>
      </c>
      <c r="B614" s="14" t="str">
        <f t="shared" si="9"/>
        <v>50057231I00000095516</v>
      </c>
      <c r="C614" s="19" t="s">
        <v>499</v>
      </c>
      <c r="D614" s="20">
        <v>50057231</v>
      </c>
      <c r="E614" s="22" t="s">
        <v>1668</v>
      </c>
      <c r="F614" s="20" t="s">
        <v>5</v>
      </c>
      <c r="G614" s="21">
        <v>16</v>
      </c>
      <c r="H614" s="18">
        <v>294.58999999999997</v>
      </c>
      <c r="I614" s="18">
        <v>4713.4399999999996</v>
      </c>
      <c r="J614" s="17">
        <v>45260</v>
      </c>
      <c r="K614" s="7" t="str">
        <f>VLOOKUP(B614,'[3]17.06.2022'!C$13:AO$1379,39,0)</f>
        <v xml:space="preserve">НИ-МТР Реализация </v>
      </c>
    </row>
    <row r="615" spans="1:11" s="7" customFormat="1" ht="19.5" customHeight="1" x14ac:dyDescent="0.25">
      <c r="A615" s="14">
        <v>612</v>
      </c>
      <c r="B615" s="14" t="str">
        <f t="shared" si="9"/>
        <v>50058324I0000009564</v>
      </c>
      <c r="C615" s="19" t="s">
        <v>500</v>
      </c>
      <c r="D615" s="20">
        <v>50058324</v>
      </c>
      <c r="E615" s="22" t="s">
        <v>1669</v>
      </c>
      <c r="F615" s="20" t="s">
        <v>5</v>
      </c>
      <c r="G615" s="21">
        <v>4</v>
      </c>
      <c r="H615" s="18">
        <v>131.37</v>
      </c>
      <c r="I615" s="18">
        <v>525.48</v>
      </c>
      <c r="J615" s="17">
        <v>45260</v>
      </c>
      <c r="K615" s="7" t="str">
        <f>VLOOKUP(B615,'[3]17.06.2022'!C$13:AO$1379,39,0)</f>
        <v xml:space="preserve">НИ-МТР Реализация </v>
      </c>
    </row>
    <row r="616" spans="1:11" s="7" customFormat="1" ht="34.5" customHeight="1" x14ac:dyDescent="0.25">
      <c r="A616" s="14">
        <v>613</v>
      </c>
      <c r="B616" s="14" t="str">
        <f t="shared" si="9"/>
        <v>50058335I0000009574</v>
      </c>
      <c r="C616" s="19" t="s">
        <v>501</v>
      </c>
      <c r="D616" s="20">
        <v>50058335</v>
      </c>
      <c r="E616" s="22" t="s">
        <v>1670</v>
      </c>
      <c r="F616" s="20" t="s">
        <v>5</v>
      </c>
      <c r="G616" s="21">
        <v>4</v>
      </c>
      <c r="H616" s="18">
        <v>5.78</v>
      </c>
      <c r="I616" s="18">
        <v>23.12</v>
      </c>
      <c r="J616" s="17">
        <v>45260</v>
      </c>
      <c r="K616" s="7" t="str">
        <f>VLOOKUP(B616,'[3]17.06.2022'!C$13:AO$1379,39,0)</f>
        <v xml:space="preserve">НИ-МТР Реализация </v>
      </c>
    </row>
    <row r="617" spans="1:11" s="7" customFormat="1" ht="20.25" customHeight="1" x14ac:dyDescent="0.25">
      <c r="A617" s="14">
        <v>614</v>
      </c>
      <c r="B617" s="14" t="str">
        <f t="shared" si="9"/>
        <v>50060709I0000009631</v>
      </c>
      <c r="C617" s="19" t="s">
        <v>502</v>
      </c>
      <c r="D617" s="20">
        <v>50060709</v>
      </c>
      <c r="E617" s="22" t="s">
        <v>1671</v>
      </c>
      <c r="F617" s="20" t="s">
        <v>5</v>
      </c>
      <c r="G617" s="21">
        <v>1</v>
      </c>
      <c r="H617" s="18">
        <v>806.34</v>
      </c>
      <c r="I617" s="18">
        <v>806.34</v>
      </c>
      <c r="J617" s="17">
        <v>45260</v>
      </c>
      <c r="K617" s="7" t="str">
        <f>VLOOKUP(B617,'[3]17.06.2022'!C$13:AO$1379,39,0)</f>
        <v xml:space="preserve">НИ-МТР Реализация </v>
      </c>
    </row>
    <row r="618" spans="1:11" s="7" customFormat="1" ht="35.25" customHeight="1" x14ac:dyDescent="0.25">
      <c r="A618" s="14">
        <v>615</v>
      </c>
      <c r="B618" s="14" t="str">
        <f t="shared" si="9"/>
        <v>50061913I0000009641</v>
      </c>
      <c r="C618" s="19" t="s">
        <v>503</v>
      </c>
      <c r="D618" s="20">
        <v>50061913</v>
      </c>
      <c r="E618" s="22" t="s">
        <v>1672</v>
      </c>
      <c r="F618" s="20" t="s">
        <v>5</v>
      </c>
      <c r="G618" s="21">
        <v>1</v>
      </c>
      <c r="H618" s="18">
        <v>13263.72</v>
      </c>
      <c r="I618" s="18">
        <v>13263.72</v>
      </c>
      <c r="J618" s="17">
        <v>45260</v>
      </c>
      <c r="K618" s="7" t="str">
        <f>VLOOKUP(B618,'[3]17.06.2022'!C$13:AO$1379,39,0)</f>
        <v xml:space="preserve">НИ-МТР Реализация </v>
      </c>
    </row>
    <row r="619" spans="1:11" s="7" customFormat="1" ht="33.75" customHeight="1" x14ac:dyDescent="0.25">
      <c r="A619" s="14">
        <v>616</v>
      </c>
      <c r="B619" s="14" t="str">
        <f t="shared" si="9"/>
        <v>50061810I0000009651</v>
      </c>
      <c r="C619" s="19" t="s">
        <v>504</v>
      </c>
      <c r="D619" s="20">
        <v>50061810</v>
      </c>
      <c r="E619" s="22" t="s">
        <v>1673</v>
      </c>
      <c r="F619" s="20" t="s">
        <v>5</v>
      </c>
      <c r="G619" s="21">
        <v>1</v>
      </c>
      <c r="H619" s="18">
        <v>2649.51</v>
      </c>
      <c r="I619" s="18">
        <v>2649.51</v>
      </c>
      <c r="J619" s="17">
        <v>45260</v>
      </c>
      <c r="K619" s="7" t="str">
        <f>VLOOKUP(B619,'[3]17.06.2022'!C$13:AO$1379,39,0)</f>
        <v xml:space="preserve">НИ-МТР Реализация </v>
      </c>
    </row>
    <row r="620" spans="1:11" s="7" customFormat="1" ht="19.5" customHeight="1" x14ac:dyDescent="0.25">
      <c r="A620" s="14">
        <v>617</v>
      </c>
      <c r="B620" s="14" t="str">
        <f t="shared" si="9"/>
        <v>50062291I0000009671</v>
      </c>
      <c r="C620" s="19" t="s">
        <v>505</v>
      </c>
      <c r="D620" s="20">
        <v>50062291</v>
      </c>
      <c r="E620" s="22" t="s">
        <v>1674</v>
      </c>
      <c r="F620" s="20" t="s">
        <v>5</v>
      </c>
      <c r="G620" s="21">
        <v>1</v>
      </c>
      <c r="H620" s="18">
        <v>1252.83</v>
      </c>
      <c r="I620" s="18">
        <v>1252.83</v>
      </c>
      <c r="J620" s="17">
        <v>45260</v>
      </c>
      <c r="K620" s="7" t="str">
        <f>VLOOKUP(B620,'[3]17.06.2022'!C$13:AO$1379,39,0)</f>
        <v xml:space="preserve">НИ-МТР Реализация </v>
      </c>
    </row>
    <row r="621" spans="1:11" s="7" customFormat="1" ht="19.5" customHeight="1" x14ac:dyDescent="0.25">
      <c r="A621" s="14">
        <v>618</v>
      </c>
      <c r="B621" s="14" t="str">
        <f t="shared" si="9"/>
        <v>10084905I0000009683</v>
      </c>
      <c r="C621" s="19" t="s">
        <v>506</v>
      </c>
      <c r="D621" s="20">
        <v>10084905</v>
      </c>
      <c r="E621" s="22" t="s">
        <v>1675</v>
      </c>
      <c r="F621" s="20" t="s">
        <v>5</v>
      </c>
      <c r="G621" s="21">
        <v>3</v>
      </c>
      <c r="H621" s="18">
        <v>7.59</v>
      </c>
      <c r="I621" s="18">
        <v>22.77</v>
      </c>
      <c r="J621" s="17">
        <v>45260</v>
      </c>
      <c r="K621" s="7" t="str">
        <f>VLOOKUP(B621,'[3]17.06.2022'!C$13:AO$1379,39,0)</f>
        <v xml:space="preserve">НИ-МТР Реализация </v>
      </c>
    </row>
    <row r="622" spans="1:11" s="7" customFormat="1" ht="33" customHeight="1" x14ac:dyDescent="0.25">
      <c r="A622" s="14">
        <v>619</v>
      </c>
      <c r="B622" s="14" t="str">
        <f t="shared" si="9"/>
        <v>50061128I0000009695</v>
      </c>
      <c r="C622" s="19" t="s">
        <v>507</v>
      </c>
      <c r="D622" s="20">
        <v>50061128</v>
      </c>
      <c r="E622" s="22" t="s">
        <v>1676</v>
      </c>
      <c r="F622" s="20" t="s">
        <v>5</v>
      </c>
      <c r="G622" s="21">
        <v>5</v>
      </c>
      <c r="H622" s="18">
        <v>64.34</v>
      </c>
      <c r="I622" s="18">
        <v>321.7</v>
      </c>
      <c r="J622" s="17">
        <v>45260</v>
      </c>
      <c r="K622" s="7" t="str">
        <f>VLOOKUP(B622,'[3]17.06.2022'!C$13:AO$1379,39,0)</f>
        <v xml:space="preserve">НИ-МТР Реализация </v>
      </c>
    </row>
    <row r="623" spans="1:11" s="7" customFormat="1" ht="19.5" customHeight="1" x14ac:dyDescent="0.25">
      <c r="A623" s="14">
        <v>620</v>
      </c>
      <c r="B623" s="14" t="str">
        <f t="shared" si="9"/>
        <v>10084906I0000009709</v>
      </c>
      <c r="C623" s="19" t="s">
        <v>508</v>
      </c>
      <c r="D623" s="20">
        <v>10084906</v>
      </c>
      <c r="E623" s="22" t="s">
        <v>1677</v>
      </c>
      <c r="F623" s="20" t="s">
        <v>12</v>
      </c>
      <c r="G623" s="21">
        <v>9</v>
      </c>
      <c r="H623" s="18">
        <v>72.930000000000007</v>
      </c>
      <c r="I623" s="18">
        <v>656.37</v>
      </c>
      <c r="J623" s="17">
        <v>45260</v>
      </c>
      <c r="K623" s="7" t="str">
        <f>VLOOKUP(B623,'[3]17.06.2022'!C$13:AO$1379,39,0)</f>
        <v xml:space="preserve">НИ-МТР Реализация </v>
      </c>
    </row>
    <row r="624" spans="1:11" s="7" customFormat="1" ht="31.5" customHeight="1" x14ac:dyDescent="0.25">
      <c r="A624" s="14">
        <v>621</v>
      </c>
      <c r="B624" s="14" t="str">
        <f t="shared" si="9"/>
        <v>50061937I0000009711</v>
      </c>
      <c r="C624" s="19" t="s">
        <v>509</v>
      </c>
      <c r="D624" s="20">
        <v>50061937</v>
      </c>
      <c r="E624" s="22" t="s">
        <v>1678</v>
      </c>
      <c r="F624" s="20" t="s">
        <v>5</v>
      </c>
      <c r="G624" s="21">
        <v>1</v>
      </c>
      <c r="H624" s="18">
        <v>3054.18</v>
      </c>
      <c r="I624" s="18">
        <v>3054.18</v>
      </c>
      <c r="J624" s="17">
        <v>45260</v>
      </c>
      <c r="K624" s="7" t="str">
        <f>VLOOKUP(B624,'[3]17.06.2022'!C$13:AO$1379,39,0)</f>
        <v xml:space="preserve">НИ-МТР Реализация </v>
      </c>
    </row>
    <row r="625" spans="1:11" s="7" customFormat="1" ht="31.5" customHeight="1" x14ac:dyDescent="0.25">
      <c r="A625" s="14">
        <v>622</v>
      </c>
      <c r="B625" s="14" t="str">
        <f t="shared" si="9"/>
        <v>50061950I0000009721</v>
      </c>
      <c r="C625" s="19" t="s">
        <v>510</v>
      </c>
      <c r="D625" s="20">
        <v>50061950</v>
      </c>
      <c r="E625" s="22" t="s">
        <v>1679</v>
      </c>
      <c r="F625" s="20" t="s">
        <v>5</v>
      </c>
      <c r="G625" s="21">
        <v>1</v>
      </c>
      <c r="H625" s="18">
        <v>10384.209999999999</v>
      </c>
      <c r="I625" s="18">
        <v>10384.209999999999</v>
      </c>
      <c r="J625" s="17">
        <v>45260</v>
      </c>
      <c r="K625" s="7" t="str">
        <f>VLOOKUP(B625,'[3]17.06.2022'!C$13:AO$1379,39,0)</f>
        <v xml:space="preserve">НИ-МТР Реализация </v>
      </c>
    </row>
    <row r="626" spans="1:11" s="7" customFormat="1" ht="24.75" customHeight="1" x14ac:dyDescent="0.25">
      <c r="A626" s="14">
        <v>623</v>
      </c>
      <c r="B626" s="14" t="str">
        <f t="shared" si="9"/>
        <v>50062687I0000009732</v>
      </c>
      <c r="C626" s="19" t="s">
        <v>511</v>
      </c>
      <c r="D626" s="20">
        <v>50062687</v>
      </c>
      <c r="E626" s="22" t="s">
        <v>1680</v>
      </c>
      <c r="F626" s="20" t="s">
        <v>5</v>
      </c>
      <c r="G626" s="21">
        <v>2</v>
      </c>
      <c r="H626" s="18">
        <v>1498.9</v>
      </c>
      <c r="I626" s="18">
        <v>2997.8</v>
      </c>
      <c r="J626" s="17">
        <v>45260</v>
      </c>
      <c r="K626" s="7" t="str">
        <f>VLOOKUP(B626,'[3]17.06.2022'!C$13:AO$1379,39,0)</f>
        <v xml:space="preserve">НИ-МТР Реализация </v>
      </c>
    </row>
    <row r="627" spans="1:11" s="7" customFormat="1" ht="19.5" customHeight="1" x14ac:dyDescent="0.25">
      <c r="A627" s="14">
        <v>624</v>
      </c>
      <c r="B627" s="14" t="str">
        <f t="shared" si="9"/>
        <v>10083265I00000097427</v>
      </c>
      <c r="C627" s="19" t="s">
        <v>512</v>
      </c>
      <c r="D627" s="20">
        <v>10083265</v>
      </c>
      <c r="E627" s="22" t="s">
        <v>1681</v>
      </c>
      <c r="F627" s="20" t="s">
        <v>5</v>
      </c>
      <c r="G627" s="21">
        <v>27</v>
      </c>
      <c r="H627" s="18">
        <v>693.98</v>
      </c>
      <c r="I627" s="18">
        <v>18737.46</v>
      </c>
      <c r="J627" s="17">
        <v>45260</v>
      </c>
      <c r="K627" s="7" t="str">
        <f>VLOOKUP(B627,'[3]17.06.2022'!C$13:AO$1379,39,0)</f>
        <v xml:space="preserve">НИ-МТР Реализация </v>
      </c>
    </row>
    <row r="628" spans="1:11" s="7" customFormat="1" ht="19.5" customHeight="1" x14ac:dyDescent="0.25">
      <c r="A628" s="14">
        <v>625</v>
      </c>
      <c r="B628" s="14" t="str">
        <f t="shared" si="9"/>
        <v>10083268I00000097516</v>
      </c>
      <c r="C628" s="19" t="s">
        <v>513</v>
      </c>
      <c r="D628" s="20">
        <v>10083268</v>
      </c>
      <c r="E628" s="22" t="s">
        <v>1682</v>
      </c>
      <c r="F628" s="20" t="s">
        <v>5</v>
      </c>
      <c r="G628" s="21">
        <v>16</v>
      </c>
      <c r="H628" s="18">
        <v>312.73</v>
      </c>
      <c r="I628" s="18">
        <v>5003.68</v>
      </c>
      <c r="J628" s="17">
        <v>45260</v>
      </c>
      <c r="K628" s="7" t="str">
        <f>VLOOKUP(B628,'[3]17.06.2022'!C$13:AO$1379,39,0)</f>
        <v xml:space="preserve">НИ-МТР Реализация </v>
      </c>
    </row>
    <row r="629" spans="1:11" s="7" customFormat="1" ht="19.5" customHeight="1" x14ac:dyDescent="0.25">
      <c r="A629" s="14">
        <v>626</v>
      </c>
      <c r="B629" s="14" t="str">
        <f t="shared" si="9"/>
        <v>10083269I0000009761</v>
      </c>
      <c r="C629" s="19" t="s">
        <v>514</v>
      </c>
      <c r="D629" s="20">
        <v>10083269</v>
      </c>
      <c r="E629" s="22" t="s">
        <v>1683</v>
      </c>
      <c r="F629" s="20" t="s">
        <v>5</v>
      </c>
      <c r="G629" s="21">
        <v>1</v>
      </c>
      <c r="H629" s="18">
        <v>513.58000000000004</v>
      </c>
      <c r="I629" s="18">
        <v>513.58000000000004</v>
      </c>
      <c r="J629" s="17">
        <v>45260</v>
      </c>
      <c r="K629" s="7" t="str">
        <f>VLOOKUP(B629,'[3]17.06.2022'!C$13:AO$1379,39,0)</f>
        <v xml:space="preserve">НИ-МТР Реализация </v>
      </c>
    </row>
    <row r="630" spans="1:11" s="7" customFormat="1" ht="19.5" customHeight="1" x14ac:dyDescent="0.25">
      <c r="A630" s="14">
        <v>627</v>
      </c>
      <c r="B630" s="14" t="str">
        <f t="shared" si="9"/>
        <v>10083270I0000009772</v>
      </c>
      <c r="C630" s="19" t="s">
        <v>515</v>
      </c>
      <c r="D630" s="20">
        <v>10083270</v>
      </c>
      <c r="E630" s="22" t="s">
        <v>1684</v>
      </c>
      <c r="F630" s="20" t="s">
        <v>5</v>
      </c>
      <c r="G630" s="21">
        <v>2</v>
      </c>
      <c r="H630" s="18">
        <v>568.1</v>
      </c>
      <c r="I630" s="18">
        <v>1136.2</v>
      </c>
      <c r="J630" s="17">
        <v>45260</v>
      </c>
      <c r="K630" s="7" t="str">
        <f>VLOOKUP(B630,'[3]17.06.2022'!C$13:AO$1379,39,0)</f>
        <v xml:space="preserve">НИ-МТР Реализация </v>
      </c>
    </row>
    <row r="631" spans="1:11" s="7" customFormat="1" ht="19.5" customHeight="1" x14ac:dyDescent="0.25">
      <c r="A631" s="14">
        <v>628</v>
      </c>
      <c r="B631" s="14" t="str">
        <f t="shared" si="9"/>
        <v>10083266I0000009788</v>
      </c>
      <c r="C631" s="19" t="s">
        <v>516</v>
      </c>
      <c r="D631" s="20">
        <v>10083266</v>
      </c>
      <c r="E631" s="22" t="s">
        <v>1685</v>
      </c>
      <c r="F631" s="20" t="s">
        <v>5</v>
      </c>
      <c r="G631" s="21">
        <v>8</v>
      </c>
      <c r="H631" s="18">
        <v>1.92</v>
      </c>
      <c r="I631" s="18">
        <v>15.36</v>
      </c>
      <c r="J631" s="17">
        <v>45260</v>
      </c>
      <c r="K631" s="7" t="str">
        <f>VLOOKUP(B631,'[3]17.06.2022'!C$13:AO$1379,39,0)</f>
        <v xml:space="preserve">НИ-МТР Реализация </v>
      </c>
    </row>
    <row r="632" spans="1:11" s="7" customFormat="1" ht="19.5" customHeight="1" x14ac:dyDescent="0.25">
      <c r="A632" s="14">
        <v>629</v>
      </c>
      <c r="B632" s="14" t="str">
        <f t="shared" si="9"/>
        <v>10083263I00000097914</v>
      </c>
      <c r="C632" s="19" t="s">
        <v>517</v>
      </c>
      <c r="D632" s="20">
        <v>10083263</v>
      </c>
      <c r="E632" s="22" t="s">
        <v>1686</v>
      </c>
      <c r="F632" s="20" t="s">
        <v>5</v>
      </c>
      <c r="G632" s="21">
        <v>14</v>
      </c>
      <c r="H632" s="18">
        <v>8.08</v>
      </c>
      <c r="I632" s="18">
        <v>113.12</v>
      </c>
      <c r="J632" s="17">
        <v>45260</v>
      </c>
      <c r="K632" s="7" t="str">
        <f>VLOOKUP(B632,'[3]17.06.2022'!C$13:AO$1379,39,0)</f>
        <v xml:space="preserve">НИ-МТР Реализация </v>
      </c>
    </row>
    <row r="633" spans="1:11" s="7" customFormat="1" ht="19.5" customHeight="1" x14ac:dyDescent="0.25">
      <c r="A633" s="14">
        <v>630</v>
      </c>
      <c r="B633" s="14" t="str">
        <f t="shared" si="9"/>
        <v>10082485I0000009800,2</v>
      </c>
      <c r="C633" s="19" t="s">
        <v>518</v>
      </c>
      <c r="D633" s="20">
        <v>10082485</v>
      </c>
      <c r="E633" s="22" t="s">
        <v>1687</v>
      </c>
      <c r="F633" s="20" t="s">
        <v>1069</v>
      </c>
      <c r="G633" s="21">
        <v>0.2</v>
      </c>
      <c r="H633" s="18">
        <v>25523.23</v>
      </c>
      <c r="I633" s="18">
        <v>5104.6499999999996</v>
      </c>
      <c r="J633" s="17">
        <v>45260</v>
      </c>
      <c r="K633" s="7" t="str">
        <f>VLOOKUP(B633,'[3]17.06.2022'!C$13:AO$1379,39,0)</f>
        <v xml:space="preserve">НИ-МТР Реализация </v>
      </c>
    </row>
    <row r="634" spans="1:11" s="7" customFormat="1" ht="19.5" customHeight="1" x14ac:dyDescent="0.25">
      <c r="A634" s="14">
        <v>631</v>
      </c>
      <c r="B634" s="14" t="str">
        <f t="shared" si="9"/>
        <v>10082492I0000009810,495</v>
      </c>
      <c r="C634" s="19" t="s">
        <v>519</v>
      </c>
      <c r="D634" s="20">
        <v>10082492</v>
      </c>
      <c r="E634" s="22" t="s">
        <v>1688</v>
      </c>
      <c r="F634" s="20" t="s">
        <v>1069</v>
      </c>
      <c r="G634" s="21">
        <v>0.495</v>
      </c>
      <c r="H634" s="18">
        <v>3484.75</v>
      </c>
      <c r="I634" s="18">
        <v>1724.95</v>
      </c>
      <c r="J634" s="17">
        <v>45260</v>
      </c>
      <c r="K634" s="7" t="str">
        <f>VLOOKUP(B634,'[3]17.06.2022'!C$13:AO$1379,39,0)</f>
        <v xml:space="preserve">НИ-МТР Реализация </v>
      </c>
    </row>
    <row r="635" spans="1:11" s="7" customFormat="1" ht="19.5" customHeight="1" x14ac:dyDescent="0.25">
      <c r="A635" s="14">
        <v>632</v>
      </c>
      <c r="B635" s="14" t="str">
        <f t="shared" si="9"/>
        <v>10082887I0000009930,42</v>
      </c>
      <c r="C635" s="19" t="s">
        <v>520</v>
      </c>
      <c r="D635" s="20">
        <v>10082887</v>
      </c>
      <c r="E635" s="22" t="s">
        <v>1689</v>
      </c>
      <c r="F635" s="20" t="s">
        <v>1069</v>
      </c>
      <c r="G635" s="21">
        <v>0.42</v>
      </c>
      <c r="H635" s="18">
        <v>9014.41</v>
      </c>
      <c r="I635" s="18">
        <v>3786.05</v>
      </c>
      <c r="J635" s="17">
        <v>45260</v>
      </c>
      <c r="K635" s="7" t="str">
        <f>VLOOKUP(B635,'[3]17.06.2022'!C$13:AO$1379,39,0)</f>
        <v xml:space="preserve">НИ-МТР Реализация </v>
      </c>
    </row>
    <row r="636" spans="1:11" s="7" customFormat="1" ht="19.5" customHeight="1" x14ac:dyDescent="0.25">
      <c r="A636" s="14">
        <v>633</v>
      </c>
      <c r="B636" s="14" t="str">
        <f t="shared" si="9"/>
        <v>10082888I0000009950,395</v>
      </c>
      <c r="C636" s="19" t="s">
        <v>521</v>
      </c>
      <c r="D636" s="20">
        <v>10082888</v>
      </c>
      <c r="E636" s="22" t="s">
        <v>1690</v>
      </c>
      <c r="F636" s="20" t="s">
        <v>1069</v>
      </c>
      <c r="G636" s="21">
        <v>0.39500000000000002</v>
      </c>
      <c r="H636" s="18">
        <v>12146.92</v>
      </c>
      <c r="I636" s="18">
        <v>4798.03</v>
      </c>
      <c r="J636" s="17">
        <v>45260</v>
      </c>
      <c r="K636" s="7" t="str">
        <f>VLOOKUP(B636,'[3]17.06.2022'!C$13:AO$1379,39,0)</f>
        <v xml:space="preserve">НИ-МТР Реализация </v>
      </c>
    </row>
    <row r="637" spans="1:11" s="7" customFormat="1" ht="19.5" customHeight="1" x14ac:dyDescent="0.25">
      <c r="A637" s="14">
        <v>634</v>
      </c>
      <c r="B637" s="14" t="str">
        <f t="shared" si="9"/>
        <v>50057748I0000010001</v>
      </c>
      <c r="C637" s="19" t="s">
        <v>522</v>
      </c>
      <c r="D637" s="20">
        <v>50057748</v>
      </c>
      <c r="E637" s="22" t="s">
        <v>1691</v>
      </c>
      <c r="F637" s="20" t="s">
        <v>5</v>
      </c>
      <c r="G637" s="21">
        <v>1</v>
      </c>
      <c r="H637" s="18">
        <v>36.119999999999997</v>
      </c>
      <c r="I637" s="18">
        <v>36.119999999999997</v>
      </c>
      <c r="J637" s="17">
        <v>45260</v>
      </c>
      <c r="K637" s="7" t="str">
        <f>VLOOKUP(B637,'[3]17.06.2022'!C$13:AO$1379,39,0)</f>
        <v xml:space="preserve">НИ-МТР Реализация </v>
      </c>
    </row>
    <row r="638" spans="1:11" s="7" customFormat="1" ht="18" customHeight="1" x14ac:dyDescent="0.25">
      <c r="A638" s="14">
        <v>635</v>
      </c>
      <c r="B638" s="14" t="str">
        <f t="shared" si="9"/>
        <v>50057695I0000010052</v>
      </c>
      <c r="C638" s="19" t="s">
        <v>523</v>
      </c>
      <c r="D638" s="20">
        <v>50057695</v>
      </c>
      <c r="E638" s="22" t="s">
        <v>1692</v>
      </c>
      <c r="F638" s="20" t="s">
        <v>5</v>
      </c>
      <c r="G638" s="21">
        <v>2</v>
      </c>
      <c r="H638" s="18">
        <v>2321.3200000000002</v>
      </c>
      <c r="I638" s="18">
        <v>4642.6400000000003</v>
      </c>
      <c r="J638" s="17">
        <v>45260</v>
      </c>
      <c r="K638" s="7" t="str">
        <f>VLOOKUP(B638,'[3]17.06.2022'!C$13:AO$1379,39,0)</f>
        <v xml:space="preserve">НИ-МТР Реализация </v>
      </c>
    </row>
    <row r="639" spans="1:11" s="7" customFormat="1" ht="18" customHeight="1" x14ac:dyDescent="0.25">
      <c r="A639" s="14">
        <v>636</v>
      </c>
      <c r="B639" s="14" t="str">
        <f t="shared" ref="B639:B702" si="10">CONCATENATE(D639,E639,G639)</f>
        <v>50057694I0000010061</v>
      </c>
      <c r="C639" s="19" t="s">
        <v>524</v>
      </c>
      <c r="D639" s="20">
        <v>50057694</v>
      </c>
      <c r="E639" s="22" t="s">
        <v>1693</v>
      </c>
      <c r="F639" s="20" t="s">
        <v>5</v>
      </c>
      <c r="G639" s="21">
        <v>1</v>
      </c>
      <c r="H639" s="18">
        <v>2403.9</v>
      </c>
      <c r="I639" s="18">
        <v>2403.9</v>
      </c>
      <c r="J639" s="17">
        <v>45260</v>
      </c>
      <c r="K639" s="7" t="str">
        <f>VLOOKUP(B639,'[3]17.06.2022'!C$13:AO$1379,39,0)</f>
        <v xml:space="preserve">НИ-МТР Реализация </v>
      </c>
    </row>
    <row r="640" spans="1:11" s="7" customFormat="1" ht="18" customHeight="1" x14ac:dyDescent="0.25">
      <c r="A640" s="14">
        <v>637</v>
      </c>
      <c r="B640" s="14" t="str">
        <f t="shared" si="10"/>
        <v>50057694I0000010075</v>
      </c>
      <c r="C640" s="19" t="s">
        <v>524</v>
      </c>
      <c r="D640" s="20">
        <v>50057694</v>
      </c>
      <c r="E640" s="22" t="s">
        <v>1694</v>
      </c>
      <c r="F640" s="20" t="s">
        <v>5</v>
      </c>
      <c r="G640" s="21">
        <v>5</v>
      </c>
      <c r="H640" s="18">
        <v>1087.32</v>
      </c>
      <c r="I640" s="18">
        <v>5436.6</v>
      </c>
      <c r="J640" s="17">
        <v>45260</v>
      </c>
      <c r="K640" s="7" t="str">
        <f>VLOOKUP(B640,'[3]17.06.2022'!C$13:AO$1379,39,0)</f>
        <v xml:space="preserve">НИ-МТР Реализация </v>
      </c>
    </row>
    <row r="641" spans="1:11" s="7" customFormat="1" ht="18" customHeight="1" x14ac:dyDescent="0.25">
      <c r="A641" s="14">
        <v>638</v>
      </c>
      <c r="B641" s="14" t="str">
        <f t="shared" si="10"/>
        <v>50058212I0000010081</v>
      </c>
      <c r="C641" s="19" t="s">
        <v>525</v>
      </c>
      <c r="D641" s="20">
        <v>50058212</v>
      </c>
      <c r="E641" s="22" t="s">
        <v>1695</v>
      </c>
      <c r="F641" s="20" t="s">
        <v>5</v>
      </c>
      <c r="G641" s="21">
        <v>1</v>
      </c>
      <c r="H641" s="18">
        <v>3803.13</v>
      </c>
      <c r="I641" s="18">
        <v>3803.13</v>
      </c>
      <c r="J641" s="17">
        <v>45260</v>
      </c>
      <c r="K641" s="7" t="str">
        <f>VLOOKUP(B641,'[3]17.06.2022'!C$13:AO$1379,39,0)</f>
        <v xml:space="preserve">НИ-МТР Реализация </v>
      </c>
    </row>
    <row r="642" spans="1:11" s="7" customFormat="1" ht="18" customHeight="1" x14ac:dyDescent="0.25">
      <c r="A642" s="14">
        <v>639</v>
      </c>
      <c r="B642" s="14" t="str">
        <f t="shared" si="10"/>
        <v>50058212I0000010091</v>
      </c>
      <c r="C642" s="19" t="s">
        <v>525</v>
      </c>
      <c r="D642" s="20">
        <v>50058212</v>
      </c>
      <c r="E642" s="22" t="s">
        <v>1696</v>
      </c>
      <c r="F642" s="20" t="s">
        <v>5</v>
      </c>
      <c r="G642" s="21">
        <v>1</v>
      </c>
      <c r="H642" s="18">
        <v>10538.63</v>
      </c>
      <c r="I642" s="18">
        <v>10538.63</v>
      </c>
      <c r="J642" s="17">
        <v>45260</v>
      </c>
      <c r="K642" s="7" t="str">
        <f>VLOOKUP(B642,'[3]17.06.2022'!C$13:AO$1379,39,0)</f>
        <v xml:space="preserve">НИ-МТР Реализация </v>
      </c>
    </row>
    <row r="643" spans="1:11" s="7" customFormat="1" ht="18" customHeight="1" x14ac:dyDescent="0.25">
      <c r="A643" s="14">
        <v>640</v>
      </c>
      <c r="B643" s="14" t="str">
        <f t="shared" si="10"/>
        <v>50058208I0000010101</v>
      </c>
      <c r="C643" s="19" t="s">
        <v>526</v>
      </c>
      <c r="D643" s="20">
        <v>50058208</v>
      </c>
      <c r="E643" s="22" t="s">
        <v>1697</v>
      </c>
      <c r="F643" s="20" t="s">
        <v>5</v>
      </c>
      <c r="G643" s="21">
        <v>1</v>
      </c>
      <c r="H643" s="18">
        <v>13370.03</v>
      </c>
      <c r="I643" s="18">
        <v>13370.03</v>
      </c>
      <c r="J643" s="17">
        <v>45260</v>
      </c>
      <c r="K643" s="7" t="str">
        <f>VLOOKUP(B643,'[3]17.06.2022'!C$13:AO$1379,39,0)</f>
        <v xml:space="preserve">НИ-МТР Реализация </v>
      </c>
    </row>
    <row r="644" spans="1:11" s="7" customFormat="1" ht="18" customHeight="1" x14ac:dyDescent="0.25">
      <c r="A644" s="14">
        <v>641</v>
      </c>
      <c r="B644" s="14" t="str">
        <f t="shared" si="10"/>
        <v>50058208I0000010115</v>
      </c>
      <c r="C644" s="19" t="s">
        <v>526</v>
      </c>
      <c r="D644" s="20">
        <v>50058208</v>
      </c>
      <c r="E644" s="22" t="s">
        <v>1698</v>
      </c>
      <c r="F644" s="20" t="s">
        <v>5</v>
      </c>
      <c r="G644" s="21">
        <v>5</v>
      </c>
      <c r="H644" s="18">
        <v>12921.05</v>
      </c>
      <c r="I644" s="18">
        <v>64605.25</v>
      </c>
      <c r="J644" s="17">
        <v>45260</v>
      </c>
      <c r="K644" s="7" t="str">
        <f>VLOOKUP(B644,'[3]17.06.2022'!C$13:AO$1379,39,0)</f>
        <v xml:space="preserve">НИ-МТР Реализация </v>
      </c>
    </row>
    <row r="645" spans="1:11" s="7" customFormat="1" ht="18" customHeight="1" x14ac:dyDescent="0.25">
      <c r="A645" s="14">
        <v>642</v>
      </c>
      <c r="B645" s="14" t="str">
        <f t="shared" si="10"/>
        <v>50058179I0000010127</v>
      </c>
      <c r="C645" s="19" t="s">
        <v>527</v>
      </c>
      <c r="D645" s="20">
        <v>50058179</v>
      </c>
      <c r="E645" s="22" t="s">
        <v>1699</v>
      </c>
      <c r="F645" s="20" t="s">
        <v>5</v>
      </c>
      <c r="G645" s="21">
        <v>7</v>
      </c>
      <c r="H645" s="18">
        <v>2950.8</v>
      </c>
      <c r="I645" s="18">
        <v>20655.599999999999</v>
      </c>
      <c r="J645" s="17">
        <v>45260</v>
      </c>
      <c r="K645" s="7" t="str">
        <f>VLOOKUP(B645,'[3]17.06.2022'!C$13:AO$1379,39,0)</f>
        <v xml:space="preserve">НИ-МТР Реализация </v>
      </c>
    </row>
    <row r="646" spans="1:11" s="7" customFormat="1" ht="18" customHeight="1" x14ac:dyDescent="0.25">
      <c r="A646" s="14">
        <v>643</v>
      </c>
      <c r="B646" s="14" t="str">
        <f t="shared" si="10"/>
        <v>50058175I0000010132</v>
      </c>
      <c r="C646" s="19" t="s">
        <v>528</v>
      </c>
      <c r="D646" s="20">
        <v>50058175</v>
      </c>
      <c r="E646" s="22" t="s">
        <v>1700</v>
      </c>
      <c r="F646" s="20" t="s">
        <v>5</v>
      </c>
      <c r="G646" s="21">
        <v>2</v>
      </c>
      <c r="H646" s="18">
        <v>1093.79</v>
      </c>
      <c r="I646" s="18">
        <v>2187.58</v>
      </c>
      <c r="J646" s="17">
        <v>45260</v>
      </c>
      <c r="K646" s="7" t="str">
        <f>VLOOKUP(B646,'[3]17.06.2022'!C$13:AO$1379,39,0)</f>
        <v xml:space="preserve">НИ-МТР Реализация </v>
      </c>
    </row>
    <row r="647" spans="1:11" s="7" customFormat="1" ht="18" customHeight="1" x14ac:dyDescent="0.25">
      <c r="A647" s="14">
        <v>644</v>
      </c>
      <c r="B647" s="14" t="str">
        <f t="shared" si="10"/>
        <v>50058175I0000010144</v>
      </c>
      <c r="C647" s="19" t="s">
        <v>528</v>
      </c>
      <c r="D647" s="20">
        <v>50058175</v>
      </c>
      <c r="E647" s="22" t="s">
        <v>1701</v>
      </c>
      <c r="F647" s="20" t="s">
        <v>5</v>
      </c>
      <c r="G647" s="21">
        <v>4</v>
      </c>
      <c r="H647" s="18">
        <v>1779.83</v>
      </c>
      <c r="I647" s="18">
        <v>7119.32</v>
      </c>
      <c r="J647" s="17">
        <v>45260</v>
      </c>
      <c r="K647" s="7" t="str">
        <f>VLOOKUP(B647,'[3]17.06.2022'!C$13:AO$1379,39,0)</f>
        <v xml:space="preserve">НИ-МТР Реализация </v>
      </c>
    </row>
    <row r="648" spans="1:11" s="7" customFormat="1" ht="18" customHeight="1" x14ac:dyDescent="0.25">
      <c r="A648" s="14">
        <v>645</v>
      </c>
      <c r="B648" s="14" t="str">
        <f t="shared" si="10"/>
        <v>50058175I0000010156</v>
      </c>
      <c r="C648" s="19" t="s">
        <v>528</v>
      </c>
      <c r="D648" s="20">
        <v>50058175</v>
      </c>
      <c r="E648" s="22" t="s">
        <v>1702</v>
      </c>
      <c r="F648" s="20" t="s">
        <v>5</v>
      </c>
      <c r="G648" s="21">
        <v>6</v>
      </c>
      <c r="H648" s="18">
        <v>999.84</v>
      </c>
      <c r="I648" s="18">
        <v>5999.04</v>
      </c>
      <c r="J648" s="17">
        <v>45260</v>
      </c>
      <c r="K648" s="7" t="str">
        <f>VLOOKUP(B648,'[3]17.06.2022'!C$13:AO$1379,39,0)</f>
        <v xml:space="preserve">НИ-МТР Реализация </v>
      </c>
    </row>
    <row r="649" spans="1:11" s="7" customFormat="1" ht="18" customHeight="1" x14ac:dyDescent="0.25">
      <c r="A649" s="14">
        <v>646</v>
      </c>
      <c r="B649" s="14" t="str">
        <f t="shared" si="10"/>
        <v>50058221I0000010161</v>
      </c>
      <c r="C649" s="19" t="s">
        <v>529</v>
      </c>
      <c r="D649" s="20">
        <v>50058221</v>
      </c>
      <c r="E649" s="22" t="s">
        <v>1703</v>
      </c>
      <c r="F649" s="20" t="s">
        <v>5</v>
      </c>
      <c r="G649" s="21">
        <v>1</v>
      </c>
      <c r="H649" s="18">
        <v>1133.19</v>
      </c>
      <c r="I649" s="18">
        <v>1133.19</v>
      </c>
      <c r="J649" s="17">
        <v>45260</v>
      </c>
      <c r="K649" s="7" t="str">
        <f>VLOOKUP(B649,'[3]17.06.2022'!C$13:AO$1379,39,0)</f>
        <v xml:space="preserve">НИ-МТР Реализация </v>
      </c>
    </row>
    <row r="650" spans="1:11" s="7" customFormat="1" ht="18" customHeight="1" x14ac:dyDescent="0.25">
      <c r="A650" s="14">
        <v>647</v>
      </c>
      <c r="B650" s="14" t="str">
        <f t="shared" si="10"/>
        <v>50058221I0000010175</v>
      </c>
      <c r="C650" s="19" t="s">
        <v>529</v>
      </c>
      <c r="D650" s="20">
        <v>50058221</v>
      </c>
      <c r="E650" s="22" t="s">
        <v>1704</v>
      </c>
      <c r="F650" s="20" t="s">
        <v>5</v>
      </c>
      <c r="G650" s="21">
        <v>5</v>
      </c>
      <c r="H650" s="18">
        <v>780.82</v>
      </c>
      <c r="I650" s="18">
        <v>3904.1</v>
      </c>
      <c r="J650" s="17">
        <v>45260</v>
      </c>
      <c r="K650" s="7" t="str">
        <f>VLOOKUP(B650,'[3]17.06.2022'!C$13:AO$1379,39,0)</f>
        <v xml:space="preserve">НИ-МТР Реализация </v>
      </c>
    </row>
    <row r="651" spans="1:11" s="7" customFormat="1" ht="18" customHeight="1" x14ac:dyDescent="0.25">
      <c r="A651" s="14">
        <v>648</v>
      </c>
      <c r="B651" s="14" t="str">
        <f t="shared" si="10"/>
        <v>50057770I00000102015</v>
      </c>
      <c r="C651" s="19" t="s">
        <v>530</v>
      </c>
      <c r="D651" s="20">
        <v>50057770</v>
      </c>
      <c r="E651" s="22" t="s">
        <v>1705</v>
      </c>
      <c r="F651" s="20" t="s">
        <v>5</v>
      </c>
      <c r="G651" s="21">
        <v>15</v>
      </c>
      <c r="H651" s="18">
        <v>1710.9</v>
      </c>
      <c r="I651" s="18">
        <v>25663.5</v>
      </c>
      <c r="J651" s="17">
        <v>45260</v>
      </c>
      <c r="K651" s="7" t="str">
        <f>VLOOKUP(B651,'[3]17.06.2022'!C$13:AO$1379,39,0)</f>
        <v xml:space="preserve">НИ-МТР Реализация </v>
      </c>
    </row>
    <row r="652" spans="1:11" s="7" customFormat="1" ht="18" customHeight="1" x14ac:dyDescent="0.25">
      <c r="A652" s="14">
        <v>649</v>
      </c>
      <c r="B652" s="14" t="str">
        <f t="shared" si="10"/>
        <v>50057769I0000010222</v>
      </c>
      <c r="C652" s="19" t="s">
        <v>531</v>
      </c>
      <c r="D652" s="20">
        <v>50057769</v>
      </c>
      <c r="E652" s="22" t="s">
        <v>1706</v>
      </c>
      <c r="F652" s="20" t="s">
        <v>5</v>
      </c>
      <c r="G652" s="21">
        <v>2</v>
      </c>
      <c r="H652" s="18">
        <v>3201.71</v>
      </c>
      <c r="I652" s="18">
        <v>6403.42</v>
      </c>
      <c r="J652" s="17">
        <v>45260</v>
      </c>
      <c r="K652" s="7" t="str">
        <f>VLOOKUP(B652,'[3]17.06.2022'!C$13:AO$1379,39,0)</f>
        <v xml:space="preserve">НИ-МТР Реализация </v>
      </c>
    </row>
    <row r="653" spans="1:11" s="7" customFormat="1" ht="18" customHeight="1" x14ac:dyDescent="0.25">
      <c r="A653" s="14">
        <v>650</v>
      </c>
      <c r="B653" s="14" t="str">
        <f t="shared" si="10"/>
        <v>50058235I0000010261</v>
      </c>
      <c r="C653" s="19" t="s">
        <v>532</v>
      </c>
      <c r="D653" s="20">
        <v>50058235</v>
      </c>
      <c r="E653" s="22" t="s">
        <v>1707</v>
      </c>
      <c r="F653" s="20" t="s">
        <v>5</v>
      </c>
      <c r="G653" s="21">
        <v>1</v>
      </c>
      <c r="H653" s="18">
        <v>7932.37</v>
      </c>
      <c r="I653" s="18">
        <v>7932.37</v>
      </c>
      <c r="J653" s="17">
        <v>45260</v>
      </c>
      <c r="K653" s="7" t="str">
        <f>VLOOKUP(B653,'[3]17.06.2022'!C$13:AO$1379,39,0)</f>
        <v xml:space="preserve">НИ-МТР Реализация </v>
      </c>
    </row>
    <row r="654" spans="1:11" s="7" customFormat="1" ht="17.25" customHeight="1" x14ac:dyDescent="0.25">
      <c r="A654" s="14">
        <v>651</v>
      </c>
      <c r="B654" s="14" t="str">
        <f t="shared" si="10"/>
        <v>50057801I0000010271</v>
      </c>
      <c r="C654" s="19" t="s">
        <v>533</v>
      </c>
      <c r="D654" s="20">
        <v>50057801</v>
      </c>
      <c r="E654" s="22" t="s">
        <v>1708</v>
      </c>
      <c r="F654" s="20" t="s">
        <v>5</v>
      </c>
      <c r="G654" s="21">
        <v>1</v>
      </c>
      <c r="H654" s="18">
        <v>4533.3100000000004</v>
      </c>
      <c r="I654" s="18">
        <v>4533.3100000000004</v>
      </c>
      <c r="J654" s="17">
        <v>45260</v>
      </c>
      <c r="K654" s="7" t="str">
        <f>VLOOKUP(B654,'[3]17.06.2022'!C$13:AO$1379,39,0)</f>
        <v xml:space="preserve">НИ-МТР Реализация </v>
      </c>
    </row>
    <row r="655" spans="1:11" s="7" customFormat="1" ht="17.25" customHeight="1" x14ac:dyDescent="0.25">
      <c r="A655" s="14">
        <v>652</v>
      </c>
      <c r="B655" s="14" t="str">
        <f t="shared" si="10"/>
        <v>50057676I0000010284</v>
      </c>
      <c r="C655" s="19" t="s">
        <v>534</v>
      </c>
      <c r="D655" s="20">
        <v>50057676</v>
      </c>
      <c r="E655" s="22" t="s">
        <v>1709</v>
      </c>
      <c r="F655" s="20" t="s">
        <v>5</v>
      </c>
      <c r="G655" s="21">
        <v>4</v>
      </c>
      <c r="H655" s="18">
        <v>41625.03</v>
      </c>
      <c r="I655" s="18">
        <v>166500.12</v>
      </c>
      <c r="J655" s="17">
        <v>45260</v>
      </c>
      <c r="K655" s="7" t="str">
        <f>VLOOKUP(B655,'[3]17.06.2022'!C$13:AO$1379,39,0)</f>
        <v xml:space="preserve">НИ-МТР Реализация </v>
      </c>
    </row>
    <row r="656" spans="1:11" s="7" customFormat="1" ht="17.25" customHeight="1" x14ac:dyDescent="0.25">
      <c r="A656" s="14">
        <v>653</v>
      </c>
      <c r="B656" s="14" t="str">
        <f t="shared" si="10"/>
        <v>50057671I0000010294</v>
      </c>
      <c r="C656" s="19" t="s">
        <v>535</v>
      </c>
      <c r="D656" s="20">
        <v>50057671</v>
      </c>
      <c r="E656" s="22" t="s">
        <v>1710</v>
      </c>
      <c r="F656" s="20" t="s">
        <v>5</v>
      </c>
      <c r="G656" s="21">
        <v>4</v>
      </c>
      <c r="H656" s="18">
        <v>37025.29</v>
      </c>
      <c r="I656" s="18">
        <v>148101.16</v>
      </c>
      <c r="J656" s="17">
        <v>45260</v>
      </c>
      <c r="K656" s="7" t="str">
        <f>VLOOKUP(B656,'[3]17.06.2022'!C$13:AO$1379,39,0)</f>
        <v xml:space="preserve">НИ-МТР Реализация </v>
      </c>
    </row>
    <row r="657" spans="1:11" s="7" customFormat="1" ht="17.25" customHeight="1" x14ac:dyDescent="0.25">
      <c r="A657" s="14">
        <v>654</v>
      </c>
      <c r="B657" s="14" t="str">
        <f t="shared" si="10"/>
        <v>50057503I0000010302</v>
      </c>
      <c r="C657" s="19" t="s">
        <v>536</v>
      </c>
      <c r="D657" s="20">
        <v>50057503</v>
      </c>
      <c r="E657" s="22" t="s">
        <v>1711</v>
      </c>
      <c r="F657" s="20" t="s">
        <v>5</v>
      </c>
      <c r="G657" s="21">
        <v>2</v>
      </c>
      <c r="H657" s="18">
        <v>259.56</v>
      </c>
      <c r="I657" s="18">
        <v>519.12</v>
      </c>
      <c r="J657" s="17">
        <v>45260</v>
      </c>
      <c r="K657" s="7" t="str">
        <f>VLOOKUP(B657,'[3]17.06.2022'!C$13:AO$1379,39,0)</f>
        <v xml:space="preserve">НИ-МТР Реализация </v>
      </c>
    </row>
    <row r="658" spans="1:11" s="7" customFormat="1" ht="17.25" customHeight="1" x14ac:dyDescent="0.25">
      <c r="A658" s="14">
        <v>655</v>
      </c>
      <c r="B658" s="14" t="str">
        <f t="shared" si="10"/>
        <v>50057501I0000010312</v>
      </c>
      <c r="C658" s="19" t="s">
        <v>537</v>
      </c>
      <c r="D658" s="20">
        <v>50057501</v>
      </c>
      <c r="E658" s="22" t="s">
        <v>1712</v>
      </c>
      <c r="F658" s="20" t="s">
        <v>5</v>
      </c>
      <c r="G658" s="21">
        <v>2</v>
      </c>
      <c r="H658" s="18">
        <v>843.67</v>
      </c>
      <c r="I658" s="18">
        <v>1687.34</v>
      </c>
      <c r="J658" s="17">
        <v>45260</v>
      </c>
      <c r="K658" s="7" t="str">
        <f>VLOOKUP(B658,'[3]17.06.2022'!C$13:AO$1379,39,0)</f>
        <v xml:space="preserve">НИ-МТР Реализация </v>
      </c>
    </row>
    <row r="659" spans="1:11" s="7" customFormat="1" ht="17.25" customHeight="1" x14ac:dyDescent="0.25">
      <c r="A659" s="14">
        <v>656</v>
      </c>
      <c r="B659" s="14" t="str">
        <f t="shared" si="10"/>
        <v>50057502I0000010324</v>
      </c>
      <c r="C659" s="19" t="s">
        <v>538</v>
      </c>
      <c r="D659" s="20">
        <v>50057502</v>
      </c>
      <c r="E659" s="22" t="s">
        <v>1713</v>
      </c>
      <c r="F659" s="20" t="s">
        <v>5</v>
      </c>
      <c r="G659" s="21">
        <v>4</v>
      </c>
      <c r="H659" s="18">
        <v>1876.23</v>
      </c>
      <c r="I659" s="18">
        <v>7504.92</v>
      </c>
      <c r="J659" s="17">
        <v>45260</v>
      </c>
      <c r="K659" s="7" t="str">
        <f>VLOOKUP(B659,'[3]17.06.2022'!C$13:AO$1379,39,0)</f>
        <v xml:space="preserve">НИ-МТР Реализация </v>
      </c>
    </row>
    <row r="660" spans="1:11" s="7" customFormat="1" ht="17.25" customHeight="1" x14ac:dyDescent="0.25">
      <c r="A660" s="14">
        <v>657</v>
      </c>
      <c r="B660" s="14" t="str">
        <f t="shared" si="10"/>
        <v>50057687I0000010338</v>
      </c>
      <c r="C660" s="19" t="s">
        <v>539</v>
      </c>
      <c r="D660" s="20">
        <v>50057687</v>
      </c>
      <c r="E660" s="22" t="s">
        <v>1714</v>
      </c>
      <c r="F660" s="20" t="s">
        <v>5</v>
      </c>
      <c r="G660" s="21">
        <v>8</v>
      </c>
      <c r="H660" s="18">
        <v>114.59</v>
      </c>
      <c r="I660" s="18">
        <v>916.72</v>
      </c>
      <c r="J660" s="17">
        <v>45260</v>
      </c>
      <c r="K660" s="7" t="str">
        <f>VLOOKUP(B660,'[3]17.06.2022'!C$13:AO$1379,39,0)</f>
        <v xml:space="preserve">НИ-МТР Реализация </v>
      </c>
    </row>
    <row r="661" spans="1:11" s="7" customFormat="1" ht="17.25" customHeight="1" x14ac:dyDescent="0.25">
      <c r="A661" s="14">
        <v>658</v>
      </c>
      <c r="B661" s="14" t="str">
        <f t="shared" si="10"/>
        <v>50057776I00000103414</v>
      </c>
      <c r="C661" s="19" t="s">
        <v>540</v>
      </c>
      <c r="D661" s="20">
        <v>50057776</v>
      </c>
      <c r="E661" s="22" t="s">
        <v>1715</v>
      </c>
      <c r="F661" s="20" t="s">
        <v>5</v>
      </c>
      <c r="G661" s="21">
        <v>14</v>
      </c>
      <c r="H661" s="18">
        <v>427.43</v>
      </c>
      <c r="I661" s="18">
        <v>5984.02</v>
      </c>
      <c r="J661" s="17">
        <v>45260</v>
      </c>
      <c r="K661" s="7" t="str">
        <f>VLOOKUP(B661,'[3]17.06.2022'!C$13:AO$1379,39,0)</f>
        <v xml:space="preserve">НИ-МТР Реализация </v>
      </c>
    </row>
    <row r="662" spans="1:11" s="7" customFormat="1" ht="17.25" customHeight="1" x14ac:dyDescent="0.25">
      <c r="A662" s="14">
        <v>659</v>
      </c>
      <c r="B662" s="14" t="str">
        <f t="shared" si="10"/>
        <v>50057689I0000010384</v>
      </c>
      <c r="C662" s="19" t="s">
        <v>541</v>
      </c>
      <c r="D662" s="20">
        <v>50057689</v>
      </c>
      <c r="E662" s="22" t="s">
        <v>1716</v>
      </c>
      <c r="F662" s="20" t="s">
        <v>5</v>
      </c>
      <c r="G662" s="21">
        <v>4</v>
      </c>
      <c r="H662" s="18">
        <v>396.76</v>
      </c>
      <c r="I662" s="18">
        <v>1587.04</v>
      </c>
      <c r="J662" s="17">
        <v>45260</v>
      </c>
      <c r="K662" s="7" t="str">
        <f>VLOOKUP(B662,'[3]17.06.2022'!C$13:AO$1379,39,0)</f>
        <v xml:space="preserve">НИ-МТР Реализация </v>
      </c>
    </row>
    <row r="663" spans="1:11" s="7" customFormat="1" ht="35.25" customHeight="1" x14ac:dyDescent="0.25">
      <c r="A663" s="14">
        <v>660</v>
      </c>
      <c r="B663" s="14" t="str">
        <f t="shared" si="10"/>
        <v>50057301I0000010392</v>
      </c>
      <c r="C663" s="19" t="s">
        <v>542</v>
      </c>
      <c r="D663" s="20">
        <v>50057301</v>
      </c>
      <c r="E663" s="22" t="s">
        <v>1717</v>
      </c>
      <c r="F663" s="20" t="s">
        <v>5</v>
      </c>
      <c r="G663" s="21">
        <v>2</v>
      </c>
      <c r="H663" s="18">
        <v>39.53</v>
      </c>
      <c r="I663" s="18">
        <v>79.06</v>
      </c>
      <c r="J663" s="17">
        <v>45260</v>
      </c>
      <c r="K663" s="7" t="str">
        <f>VLOOKUP(B663,'[3]17.06.2022'!C$13:AO$1379,39,0)</f>
        <v xml:space="preserve">НИ-МТР Реализация </v>
      </c>
    </row>
    <row r="664" spans="1:11" s="7" customFormat="1" ht="18" customHeight="1" x14ac:dyDescent="0.25">
      <c r="A664" s="14">
        <v>661</v>
      </c>
      <c r="B664" s="14" t="str">
        <f t="shared" si="10"/>
        <v>50057301I0000010401</v>
      </c>
      <c r="C664" s="19" t="s">
        <v>542</v>
      </c>
      <c r="D664" s="20">
        <v>50057301</v>
      </c>
      <c r="E664" s="22" t="s">
        <v>1718</v>
      </c>
      <c r="F664" s="20" t="s">
        <v>5</v>
      </c>
      <c r="G664" s="21">
        <v>1</v>
      </c>
      <c r="H664" s="18">
        <v>192.13</v>
      </c>
      <c r="I664" s="18">
        <v>192.13</v>
      </c>
      <c r="J664" s="17">
        <v>45260</v>
      </c>
      <c r="K664" s="7" t="str">
        <f>VLOOKUP(B664,'[3]17.06.2022'!C$13:AO$1379,39,0)</f>
        <v xml:space="preserve">НИ-МТР Реализация </v>
      </c>
    </row>
    <row r="665" spans="1:11" s="7" customFormat="1" ht="18" customHeight="1" x14ac:dyDescent="0.25">
      <c r="A665" s="14">
        <v>662</v>
      </c>
      <c r="B665" s="14" t="str">
        <f t="shared" si="10"/>
        <v>50057301I00000104111</v>
      </c>
      <c r="C665" s="19" t="s">
        <v>542</v>
      </c>
      <c r="D665" s="20">
        <v>50057301</v>
      </c>
      <c r="E665" s="22" t="s">
        <v>1719</v>
      </c>
      <c r="F665" s="20" t="s">
        <v>5</v>
      </c>
      <c r="G665" s="21">
        <v>11</v>
      </c>
      <c r="H665" s="18">
        <v>33.14</v>
      </c>
      <c r="I665" s="18">
        <v>364.54</v>
      </c>
      <c r="J665" s="17">
        <v>45260</v>
      </c>
      <c r="K665" s="7" t="str">
        <f>VLOOKUP(B665,'[3]17.06.2022'!C$13:AO$1379,39,0)</f>
        <v xml:space="preserve">НИ-МТР Реализация </v>
      </c>
    </row>
    <row r="666" spans="1:11" s="7" customFormat="1" ht="18" customHeight="1" x14ac:dyDescent="0.25">
      <c r="A666" s="14">
        <v>663</v>
      </c>
      <c r="B666" s="14" t="str">
        <f t="shared" si="10"/>
        <v>50058214I0000010444</v>
      </c>
      <c r="C666" s="19" t="s">
        <v>543</v>
      </c>
      <c r="D666" s="20">
        <v>50058214</v>
      </c>
      <c r="E666" s="22" t="s">
        <v>1720</v>
      </c>
      <c r="F666" s="20" t="s">
        <v>5</v>
      </c>
      <c r="G666" s="21">
        <v>4</v>
      </c>
      <c r="H666" s="18">
        <v>951.11</v>
      </c>
      <c r="I666" s="18">
        <v>3804.44</v>
      </c>
      <c r="J666" s="17">
        <v>45260</v>
      </c>
      <c r="K666" s="7" t="str">
        <f>VLOOKUP(B666,'[3]17.06.2022'!C$13:AO$1379,39,0)</f>
        <v xml:space="preserve">НИ-МТР Реализация </v>
      </c>
    </row>
    <row r="667" spans="1:11" s="7" customFormat="1" ht="18" customHeight="1" x14ac:dyDescent="0.25">
      <c r="A667" s="14">
        <v>664</v>
      </c>
      <c r="B667" s="14" t="str">
        <f t="shared" si="10"/>
        <v>50058214I00000104515</v>
      </c>
      <c r="C667" s="19" t="s">
        <v>543</v>
      </c>
      <c r="D667" s="20">
        <v>50058214</v>
      </c>
      <c r="E667" s="22" t="s">
        <v>1721</v>
      </c>
      <c r="F667" s="20" t="s">
        <v>5</v>
      </c>
      <c r="G667" s="21">
        <v>15</v>
      </c>
      <c r="H667" s="18">
        <v>632.24</v>
      </c>
      <c r="I667" s="18">
        <v>9483.6</v>
      </c>
      <c r="J667" s="17">
        <v>45260</v>
      </c>
      <c r="K667" s="7" t="str">
        <f>VLOOKUP(B667,'[3]17.06.2022'!C$13:AO$1379,39,0)</f>
        <v xml:space="preserve">НИ-МТР Реализация </v>
      </c>
    </row>
    <row r="668" spans="1:11" s="7" customFormat="1" ht="18" customHeight="1" x14ac:dyDescent="0.25">
      <c r="A668" s="14">
        <v>665</v>
      </c>
      <c r="B668" s="14" t="str">
        <f t="shared" si="10"/>
        <v>50058214I00000104690</v>
      </c>
      <c r="C668" s="19" t="s">
        <v>543</v>
      </c>
      <c r="D668" s="20">
        <v>50058214</v>
      </c>
      <c r="E668" s="22" t="s">
        <v>1722</v>
      </c>
      <c r="F668" s="20" t="s">
        <v>5</v>
      </c>
      <c r="G668" s="21">
        <v>90</v>
      </c>
      <c r="H668" s="18">
        <v>1015.25</v>
      </c>
      <c r="I668" s="18">
        <v>91372.5</v>
      </c>
      <c r="J668" s="17">
        <v>45260</v>
      </c>
      <c r="K668" s="7" t="str">
        <f>VLOOKUP(B668,'[3]17.06.2022'!C$13:AO$1379,39,0)</f>
        <v xml:space="preserve">НИ-МТР Реализация </v>
      </c>
    </row>
    <row r="669" spans="1:11" s="7" customFormat="1" ht="18" customHeight="1" x14ac:dyDescent="0.25">
      <c r="A669" s="14">
        <v>666</v>
      </c>
      <c r="B669" s="14" t="str">
        <f t="shared" si="10"/>
        <v>50065406I0000010471</v>
      </c>
      <c r="C669" s="19" t="s">
        <v>544</v>
      </c>
      <c r="D669" s="20">
        <v>50065406</v>
      </c>
      <c r="E669" s="22" t="s">
        <v>1723</v>
      </c>
      <c r="F669" s="20" t="s">
        <v>5</v>
      </c>
      <c r="G669" s="21">
        <v>1</v>
      </c>
      <c r="H669" s="18">
        <v>9580.5300000000007</v>
      </c>
      <c r="I669" s="18">
        <v>9580.5300000000007</v>
      </c>
      <c r="J669" s="17">
        <v>45260</v>
      </c>
      <c r="K669" s="7" t="str">
        <f>VLOOKUP(B669,'[3]17.06.2022'!C$13:AO$1379,39,0)</f>
        <v xml:space="preserve">НИ-МТР Реализация </v>
      </c>
    </row>
    <row r="670" spans="1:11" s="7" customFormat="1" ht="18" customHeight="1" x14ac:dyDescent="0.25">
      <c r="A670" s="14">
        <v>667</v>
      </c>
      <c r="B670" s="14" t="str">
        <f t="shared" si="10"/>
        <v>50057713I0000010501</v>
      </c>
      <c r="C670" s="19" t="s">
        <v>545</v>
      </c>
      <c r="D670" s="20">
        <v>50057713</v>
      </c>
      <c r="E670" s="22" t="s">
        <v>1724</v>
      </c>
      <c r="F670" s="20" t="s">
        <v>5</v>
      </c>
      <c r="G670" s="21">
        <v>1</v>
      </c>
      <c r="H670" s="18">
        <v>356.11</v>
      </c>
      <c r="I670" s="18">
        <v>356.11</v>
      </c>
      <c r="J670" s="17">
        <v>45260</v>
      </c>
      <c r="K670" s="7" t="str">
        <f>VLOOKUP(B670,'[3]17.06.2022'!C$13:AO$1379,39,0)</f>
        <v xml:space="preserve">НИ-МТР Реализация </v>
      </c>
    </row>
    <row r="671" spans="1:11" s="7" customFormat="1" ht="18" customHeight="1" x14ac:dyDescent="0.25">
      <c r="A671" s="14">
        <v>668</v>
      </c>
      <c r="B671" s="14" t="str">
        <f t="shared" si="10"/>
        <v>50057635I0000010533</v>
      </c>
      <c r="C671" s="19" t="s">
        <v>546</v>
      </c>
      <c r="D671" s="20">
        <v>50057635</v>
      </c>
      <c r="E671" s="22" t="s">
        <v>1725</v>
      </c>
      <c r="F671" s="20" t="s">
        <v>5</v>
      </c>
      <c r="G671" s="21">
        <v>3</v>
      </c>
      <c r="H671" s="18">
        <v>14359.71</v>
      </c>
      <c r="I671" s="18">
        <v>43079.13</v>
      </c>
      <c r="J671" s="17">
        <v>45260</v>
      </c>
      <c r="K671" s="7" t="str">
        <f>VLOOKUP(B671,'[3]17.06.2022'!C$13:AO$1379,39,0)</f>
        <v xml:space="preserve">НИ-МТР Реализация </v>
      </c>
    </row>
    <row r="672" spans="1:11" s="7" customFormat="1" ht="18" customHeight="1" x14ac:dyDescent="0.25">
      <c r="A672" s="14">
        <v>669</v>
      </c>
      <c r="B672" s="14" t="str">
        <f t="shared" si="10"/>
        <v>50057632I0000010541</v>
      </c>
      <c r="C672" s="19" t="s">
        <v>547</v>
      </c>
      <c r="D672" s="20">
        <v>50057632</v>
      </c>
      <c r="E672" s="22" t="s">
        <v>1726</v>
      </c>
      <c r="F672" s="20" t="s">
        <v>5</v>
      </c>
      <c r="G672" s="21">
        <v>1</v>
      </c>
      <c r="H672" s="18">
        <v>7901.65</v>
      </c>
      <c r="I672" s="18">
        <v>7901.65</v>
      </c>
      <c r="J672" s="17">
        <v>45260</v>
      </c>
      <c r="K672" s="7" t="str">
        <f>VLOOKUP(B672,'[3]17.06.2022'!C$13:AO$1379,39,0)</f>
        <v xml:space="preserve">НИ-МТР Реализация </v>
      </c>
    </row>
    <row r="673" spans="1:11" s="7" customFormat="1" ht="18" customHeight="1" x14ac:dyDescent="0.25">
      <c r="A673" s="14">
        <v>670</v>
      </c>
      <c r="B673" s="14" t="str">
        <f t="shared" si="10"/>
        <v>50057632I00000105411</v>
      </c>
      <c r="C673" s="19" t="s">
        <v>547</v>
      </c>
      <c r="D673" s="20">
        <v>50057632</v>
      </c>
      <c r="E673" s="22" t="s">
        <v>1726</v>
      </c>
      <c r="F673" s="20" t="s">
        <v>5</v>
      </c>
      <c r="G673" s="21">
        <v>11</v>
      </c>
      <c r="H673" s="18">
        <v>6874.43</v>
      </c>
      <c r="I673" s="18">
        <v>75618.73</v>
      </c>
      <c r="J673" s="17">
        <v>45260</v>
      </c>
      <c r="K673" s="7" t="str">
        <f>VLOOKUP(B673,'[3]17.06.2022'!C$13:AO$1379,39,0)</f>
        <v xml:space="preserve">НИ-МТР Реализация </v>
      </c>
    </row>
    <row r="674" spans="1:11" s="7" customFormat="1" ht="18" customHeight="1" x14ac:dyDescent="0.25">
      <c r="A674" s="14">
        <v>671</v>
      </c>
      <c r="B674" s="14" t="str">
        <f t="shared" si="10"/>
        <v>50057774I0000010554</v>
      </c>
      <c r="C674" s="19" t="s">
        <v>548</v>
      </c>
      <c r="D674" s="20">
        <v>50057774</v>
      </c>
      <c r="E674" s="22" t="s">
        <v>1727</v>
      </c>
      <c r="F674" s="20" t="s">
        <v>5</v>
      </c>
      <c r="G674" s="21">
        <v>4</v>
      </c>
      <c r="H674" s="18">
        <v>37.83</v>
      </c>
      <c r="I674" s="18">
        <v>151.32</v>
      </c>
      <c r="J674" s="17">
        <v>45260</v>
      </c>
      <c r="K674" s="7" t="str">
        <f>VLOOKUP(B674,'[3]17.06.2022'!C$13:AO$1379,39,0)</f>
        <v xml:space="preserve">НИ-МТР Реализация </v>
      </c>
    </row>
    <row r="675" spans="1:11" s="7" customFormat="1" ht="18" customHeight="1" x14ac:dyDescent="0.25">
      <c r="A675" s="14">
        <v>672</v>
      </c>
      <c r="B675" s="14" t="str">
        <f t="shared" si="10"/>
        <v>50057905I0000010582</v>
      </c>
      <c r="C675" s="19" t="s">
        <v>549</v>
      </c>
      <c r="D675" s="20">
        <v>50057905</v>
      </c>
      <c r="E675" s="22" t="s">
        <v>1728</v>
      </c>
      <c r="F675" s="20" t="s">
        <v>5</v>
      </c>
      <c r="G675" s="21">
        <v>2</v>
      </c>
      <c r="H675" s="18">
        <v>546.09</v>
      </c>
      <c r="I675" s="18">
        <v>1092.18</v>
      </c>
      <c r="J675" s="17">
        <v>45260</v>
      </c>
      <c r="K675" s="7" t="str">
        <f>VLOOKUP(B675,'[3]17.06.2022'!C$13:AO$1379,39,0)</f>
        <v xml:space="preserve">НИ-МТР Реализация </v>
      </c>
    </row>
    <row r="676" spans="1:11" s="7" customFormat="1" ht="18" customHeight="1" x14ac:dyDescent="0.25">
      <c r="A676" s="14">
        <v>673</v>
      </c>
      <c r="B676" s="14" t="str">
        <f t="shared" si="10"/>
        <v>50057905I0000010594</v>
      </c>
      <c r="C676" s="19" t="s">
        <v>549</v>
      </c>
      <c r="D676" s="20">
        <v>50057905</v>
      </c>
      <c r="E676" s="22" t="s">
        <v>1729</v>
      </c>
      <c r="F676" s="20" t="s">
        <v>5</v>
      </c>
      <c r="G676" s="21">
        <v>4</v>
      </c>
      <c r="H676" s="18">
        <v>703.57</v>
      </c>
      <c r="I676" s="18">
        <v>2814.28</v>
      </c>
      <c r="J676" s="17">
        <v>45260</v>
      </c>
      <c r="K676" s="7" t="str">
        <f>VLOOKUP(B676,'[3]17.06.2022'!C$13:AO$1379,39,0)</f>
        <v xml:space="preserve">НИ-МТР Реализация </v>
      </c>
    </row>
    <row r="677" spans="1:11" s="7" customFormat="1" ht="20.25" customHeight="1" x14ac:dyDescent="0.25">
      <c r="A677" s="14">
        <v>674</v>
      </c>
      <c r="B677" s="14" t="str">
        <f t="shared" si="10"/>
        <v>50057897I0000010601</v>
      </c>
      <c r="C677" s="19" t="s">
        <v>550</v>
      </c>
      <c r="D677" s="20">
        <v>50057897</v>
      </c>
      <c r="E677" s="22" t="s">
        <v>1730</v>
      </c>
      <c r="F677" s="20" t="s">
        <v>5</v>
      </c>
      <c r="G677" s="21">
        <v>1</v>
      </c>
      <c r="H677" s="18">
        <v>370.73</v>
      </c>
      <c r="I677" s="18">
        <v>370.73</v>
      </c>
      <c r="J677" s="17">
        <v>45260</v>
      </c>
      <c r="K677" s="7" t="str">
        <f>VLOOKUP(B677,'[3]17.06.2022'!C$13:AO$1379,39,0)</f>
        <v xml:space="preserve">НИ-МТР Реализация </v>
      </c>
    </row>
    <row r="678" spans="1:11" s="7" customFormat="1" ht="20.25" customHeight="1" x14ac:dyDescent="0.25">
      <c r="A678" s="14">
        <v>675</v>
      </c>
      <c r="B678" s="14" t="str">
        <f t="shared" si="10"/>
        <v>50057897I00000106121</v>
      </c>
      <c r="C678" s="19" t="s">
        <v>550</v>
      </c>
      <c r="D678" s="20">
        <v>50057897</v>
      </c>
      <c r="E678" s="22" t="s">
        <v>1731</v>
      </c>
      <c r="F678" s="20" t="s">
        <v>5</v>
      </c>
      <c r="G678" s="21">
        <v>21</v>
      </c>
      <c r="H678" s="18">
        <v>286.3</v>
      </c>
      <c r="I678" s="18">
        <v>6012.3</v>
      </c>
      <c r="J678" s="17">
        <v>45260</v>
      </c>
      <c r="K678" s="7" t="str">
        <f>VLOOKUP(B678,'[3]17.06.2022'!C$13:AO$1379,39,0)</f>
        <v xml:space="preserve">НИ-МТР Реализация </v>
      </c>
    </row>
    <row r="679" spans="1:11" s="7" customFormat="1" ht="20.25" customHeight="1" x14ac:dyDescent="0.25">
      <c r="A679" s="14">
        <v>676</v>
      </c>
      <c r="B679" s="14" t="str">
        <f t="shared" si="10"/>
        <v>50057927I0000010621</v>
      </c>
      <c r="C679" s="19" t="s">
        <v>551</v>
      </c>
      <c r="D679" s="20">
        <v>50057927</v>
      </c>
      <c r="E679" s="22" t="s">
        <v>1732</v>
      </c>
      <c r="F679" s="20" t="s">
        <v>5</v>
      </c>
      <c r="G679" s="21">
        <v>1</v>
      </c>
      <c r="H679" s="18">
        <v>902.02</v>
      </c>
      <c r="I679" s="18">
        <v>902.02</v>
      </c>
      <c r="J679" s="17">
        <v>45260</v>
      </c>
      <c r="K679" s="7" t="str">
        <f>VLOOKUP(B679,'[3]17.06.2022'!C$13:AO$1379,39,0)</f>
        <v xml:space="preserve">НИ-МТР Реализация </v>
      </c>
    </row>
    <row r="680" spans="1:11" s="7" customFormat="1" ht="20.25" customHeight="1" x14ac:dyDescent="0.25">
      <c r="A680" s="14">
        <v>677</v>
      </c>
      <c r="B680" s="14" t="str">
        <f t="shared" si="10"/>
        <v>50057927I0000010636</v>
      </c>
      <c r="C680" s="19" t="s">
        <v>551</v>
      </c>
      <c r="D680" s="20">
        <v>50057927</v>
      </c>
      <c r="E680" s="22" t="s">
        <v>1733</v>
      </c>
      <c r="F680" s="20" t="s">
        <v>5</v>
      </c>
      <c r="G680" s="21">
        <v>6</v>
      </c>
      <c r="H680" s="18">
        <v>1082.47</v>
      </c>
      <c r="I680" s="18">
        <v>6494.82</v>
      </c>
      <c r="J680" s="17">
        <v>45260</v>
      </c>
      <c r="K680" s="7" t="str">
        <f>VLOOKUP(B680,'[3]17.06.2022'!C$13:AO$1379,39,0)</f>
        <v xml:space="preserve">НИ-МТР Реализация </v>
      </c>
    </row>
    <row r="681" spans="1:11" s="7" customFormat="1" ht="20.25" customHeight="1" x14ac:dyDescent="0.25">
      <c r="A681" s="14">
        <v>678</v>
      </c>
      <c r="B681" s="14" t="str">
        <f t="shared" si="10"/>
        <v>50057919I0000010641</v>
      </c>
      <c r="C681" s="19" t="s">
        <v>552</v>
      </c>
      <c r="D681" s="20">
        <v>50057919</v>
      </c>
      <c r="E681" s="22" t="s">
        <v>1734</v>
      </c>
      <c r="F681" s="20" t="s">
        <v>5</v>
      </c>
      <c r="G681" s="21">
        <v>1</v>
      </c>
      <c r="H681" s="18">
        <v>531.29</v>
      </c>
      <c r="I681" s="18">
        <v>531.29</v>
      </c>
      <c r="J681" s="17">
        <v>45260</v>
      </c>
      <c r="K681" s="7" t="str">
        <f>VLOOKUP(B681,'[3]17.06.2022'!C$13:AO$1379,39,0)</f>
        <v xml:space="preserve">НИ-МТР Реализация </v>
      </c>
    </row>
    <row r="682" spans="1:11" s="7" customFormat="1" ht="20.25" customHeight="1" x14ac:dyDescent="0.25">
      <c r="A682" s="14">
        <v>679</v>
      </c>
      <c r="B682" s="14" t="str">
        <f t="shared" si="10"/>
        <v>50057919I0000010656</v>
      </c>
      <c r="C682" s="19" t="s">
        <v>552</v>
      </c>
      <c r="D682" s="20">
        <v>50057919</v>
      </c>
      <c r="E682" s="22" t="s">
        <v>1735</v>
      </c>
      <c r="F682" s="20" t="s">
        <v>5</v>
      </c>
      <c r="G682" s="21">
        <v>6</v>
      </c>
      <c r="H682" s="18">
        <v>916.65</v>
      </c>
      <c r="I682" s="18">
        <v>5499.9</v>
      </c>
      <c r="J682" s="17">
        <v>45260</v>
      </c>
      <c r="K682" s="7" t="str">
        <f>VLOOKUP(B682,'[3]17.06.2022'!C$13:AO$1379,39,0)</f>
        <v xml:space="preserve">НИ-МТР Реализация </v>
      </c>
    </row>
    <row r="683" spans="1:11" s="7" customFormat="1" ht="20.25" customHeight="1" x14ac:dyDescent="0.25">
      <c r="A683" s="14">
        <v>680</v>
      </c>
      <c r="B683" s="14" t="str">
        <f t="shared" si="10"/>
        <v>50057302I0000010661</v>
      </c>
      <c r="C683" s="19" t="s">
        <v>553</v>
      </c>
      <c r="D683" s="20">
        <v>50057302</v>
      </c>
      <c r="E683" s="22" t="s">
        <v>1736</v>
      </c>
      <c r="F683" s="20" t="s">
        <v>5</v>
      </c>
      <c r="G683" s="21">
        <v>1</v>
      </c>
      <c r="H683" s="18">
        <v>7.67</v>
      </c>
      <c r="I683" s="18">
        <v>7.67</v>
      </c>
      <c r="J683" s="17">
        <v>45260</v>
      </c>
      <c r="K683" s="7" t="str">
        <f>VLOOKUP(B683,'[3]17.06.2022'!C$13:AO$1379,39,0)</f>
        <v xml:space="preserve">НИ-МТР Реализация </v>
      </c>
    </row>
    <row r="684" spans="1:11" s="7" customFormat="1" ht="20.25" customHeight="1" x14ac:dyDescent="0.25">
      <c r="A684" s="14">
        <v>681</v>
      </c>
      <c r="B684" s="14" t="str">
        <f t="shared" si="10"/>
        <v>50057302I0000010677</v>
      </c>
      <c r="C684" s="19" t="s">
        <v>553</v>
      </c>
      <c r="D684" s="20">
        <v>50057302</v>
      </c>
      <c r="E684" s="22" t="s">
        <v>1737</v>
      </c>
      <c r="F684" s="20" t="s">
        <v>5</v>
      </c>
      <c r="G684" s="21">
        <v>7</v>
      </c>
      <c r="H684" s="18">
        <v>64.88</v>
      </c>
      <c r="I684" s="18">
        <v>454.16</v>
      </c>
      <c r="J684" s="17">
        <v>45260</v>
      </c>
      <c r="K684" s="7" t="str">
        <f>VLOOKUP(B684,'[3]17.06.2022'!C$13:AO$1379,39,0)</f>
        <v xml:space="preserve">НИ-МТР Реализация </v>
      </c>
    </row>
    <row r="685" spans="1:11" s="7" customFormat="1" ht="20.25" customHeight="1" x14ac:dyDescent="0.25">
      <c r="A685" s="14">
        <v>682</v>
      </c>
      <c r="B685" s="14" t="str">
        <f t="shared" si="10"/>
        <v>50057967I00000106810</v>
      </c>
      <c r="C685" s="19" t="s">
        <v>554</v>
      </c>
      <c r="D685" s="20">
        <v>50057967</v>
      </c>
      <c r="E685" s="22" t="s">
        <v>1738</v>
      </c>
      <c r="F685" s="20" t="s">
        <v>5</v>
      </c>
      <c r="G685" s="21">
        <v>10</v>
      </c>
      <c r="H685" s="18">
        <v>163</v>
      </c>
      <c r="I685" s="18">
        <v>1630</v>
      </c>
      <c r="J685" s="17">
        <v>45260</v>
      </c>
      <c r="K685" s="7" t="str">
        <f>VLOOKUP(B685,'[3]17.06.2022'!C$13:AO$1379,39,0)</f>
        <v xml:space="preserve">НИ-МТР Реализация </v>
      </c>
    </row>
    <row r="686" spans="1:11" s="7" customFormat="1" ht="20.25" customHeight="1" x14ac:dyDescent="0.25">
      <c r="A686" s="14">
        <v>683</v>
      </c>
      <c r="B686" s="14" t="str">
        <f t="shared" si="10"/>
        <v>50057902I00000106913</v>
      </c>
      <c r="C686" s="19" t="s">
        <v>555</v>
      </c>
      <c r="D686" s="20">
        <v>50057902</v>
      </c>
      <c r="E686" s="22" t="s">
        <v>1739</v>
      </c>
      <c r="F686" s="20" t="s">
        <v>5</v>
      </c>
      <c r="G686" s="21">
        <v>13</v>
      </c>
      <c r="H686" s="18">
        <v>458.18</v>
      </c>
      <c r="I686" s="18">
        <v>5956.34</v>
      </c>
      <c r="J686" s="17">
        <v>45260</v>
      </c>
      <c r="K686" s="7" t="str">
        <f>VLOOKUP(B686,'[3]17.06.2022'!C$13:AO$1379,39,0)</f>
        <v xml:space="preserve">НИ-МТР Реализация </v>
      </c>
    </row>
    <row r="687" spans="1:11" s="7" customFormat="1" ht="20.25" customHeight="1" x14ac:dyDescent="0.25">
      <c r="A687" s="14">
        <v>684</v>
      </c>
      <c r="B687" s="14" t="str">
        <f t="shared" si="10"/>
        <v>50057904I00000107015</v>
      </c>
      <c r="C687" s="19" t="s">
        <v>556</v>
      </c>
      <c r="D687" s="20">
        <v>50057904</v>
      </c>
      <c r="E687" s="22" t="s">
        <v>1740</v>
      </c>
      <c r="F687" s="20" t="s">
        <v>5</v>
      </c>
      <c r="G687" s="21">
        <v>15</v>
      </c>
      <c r="H687" s="18">
        <v>374.08</v>
      </c>
      <c r="I687" s="18">
        <v>5611.2</v>
      </c>
      <c r="J687" s="17">
        <v>45260</v>
      </c>
      <c r="K687" s="7" t="str">
        <f>VLOOKUP(B687,'[3]17.06.2022'!C$13:AO$1379,39,0)</f>
        <v xml:space="preserve">НИ-МТР Реализация </v>
      </c>
    </row>
    <row r="688" spans="1:11" s="7" customFormat="1" ht="20.25" customHeight="1" x14ac:dyDescent="0.25">
      <c r="A688" s="14">
        <v>685</v>
      </c>
      <c r="B688" s="14" t="str">
        <f t="shared" si="10"/>
        <v>50057937I0000010717</v>
      </c>
      <c r="C688" s="19" t="s">
        <v>557</v>
      </c>
      <c r="D688" s="20">
        <v>50057937</v>
      </c>
      <c r="E688" s="22" t="s">
        <v>1741</v>
      </c>
      <c r="F688" s="20" t="s">
        <v>5</v>
      </c>
      <c r="G688" s="21">
        <v>7</v>
      </c>
      <c r="H688" s="18">
        <v>1284.5999999999999</v>
      </c>
      <c r="I688" s="18">
        <v>8992.2000000000007</v>
      </c>
      <c r="J688" s="17">
        <v>45260</v>
      </c>
      <c r="K688" s="7" t="str">
        <f>VLOOKUP(B688,'[3]17.06.2022'!C$13:AO$1379,39,0)</f>
        <v xml:space="preserve">НИ-МТР Реализация </v>
      </c>
    </row>
    <row r="689" spans="1:11" s="7" customFormat="1" ht="20.25" customHeight="1" x14ac:dyDescent="0.25">
      <c r="A689" s="14">
        <v>686</v>
      </c>
      <c r="B689" s="14" t="str">
        <f t="shared" si="10"/>
        <v>50057943I00000107215</v>
      </c>
      <c r="C689" s="19" t="s">
        <v>558</v>
      </c>
      <c r="D689" s="20">
        <v>50057943</v>
      </c>
      <c r="E689" s="22" t="s">
        <v>1742</v>
      </c>
      <c r="F689" s="20" t="s">
        <v>5</v>
      </c>
      <c r="G689" s="21">
        <v>15</v>
      </c>
      <c r="H689" s="18">
        <v>3168.26</v>
      </c>
      <c r="I689" s="18">
        <v>47523.9</v>
      </c>
      <c r="J689" s="17">
        <v>45260</v>
      </c>
      <c r="K689" s="7" t="str">
        <f>VLOOKUP(B689,'[3]17.06.2022'!C$13:AO$1379,39,0)</f>
        <v xml:space="preserve">НИ-МТР Реализация </v>
      </c>
    </row>
    <row r="690" spans="1:11" s="7" customFormat="1" ht="20.25" customHeight="1" x14ac:dyDescent="0.25">
      <c r="A690" s="14">
        <v>687</v>
      </c>
      <c r="B690" s="14" t="str">
        <f t="shared" si="10"/>
        <v>50057964I00000107327</v>
      </c>
      <c r="C690" s="19" t="s">
        <v>559</v>
      </c>
      <c r="D690" s="20">
        <v>50057964</v>
      </c>
      <c r="E690" s="22" t="s">
        <v>1743</v>
      </c>
      <c r="F690" s="20" t="s">
        <v>5</v>
      </c>
      <c r="G690" s="21">
        <v>27</v>
      </c>
      <c r="H690" s="18">
        <v>164.11</v>
      </c>
      <c r="I690" s="18">
        <v>4430.97</v>
      </c>
      <c r="J690" s="17">
        <v>45260</v>
      </c>
      <c r="K690" s="7" t="str">
        <f>VLOOKUP(B690,'[3]17.06.2022'!C$13:AO$1379,39,0)</f>
        <v xml:space="preserve">НИ-МТР Реализация </v>
      </c>
    </row>
    <row r="691" spans="1:11" s="7" customFormat="1" ht="20.25" customHeight="1" x14ac:dyDescent="0.25">
      <c r="A691" s="14">
        <v>688</v>
      </c>
      <c r="B691" s="14" t="str">
        <f t="shared" si="10"/>
        <v>50057973I0000010742</v>
      </c>
      <c r="C691" s="19" t="s">
        <v>560</v>
      </c>
      <c r="D691" s="20">
        <v>50057973</v>
      </c>
      <c r="E691" s="22" t="s">
        <v>1744</v>
      </c>
      <c r="F691" s="20" t="s">
        <v>5</v>
      </c>
      <c r="G691" s="21">
        <v>2</v>
      </c>
      <c r="H691" s="18">
        <v>334.52</v>
      </c>
      <c r="I691" s="18">
        <v>669.04</v>
      </c>
      <c r="J691" s="17">
        <v>45260</v>
      </c>
      <c r="K691" s="7" t="str">
        <f>VLOOKUP(B691,'[3]17.06.2022'!C$13:AO$1379,39,0)</f>
        <v xml:space="preserve">НИ-МТР Реализация </v>
      </c>
    </row>
    <row r="692" spans="1:11" s="7" customFormat="1" ht="20.25" customHeight="1" x14ac:dyDescent="0.25">
      <c r="A692" s="14">
        <v>689</v>
      </c>
      <c r="B692" s="14" t="str">
        <f t="shared" si="10"/>
        <v>50057914I0000010751</v>
      </c>
      <c r="C692" s="19" t="s">
        <v>561</v>
      </c>
      <c r="D692" s="20">
        <v>50057914</v>
      </c>
      <c r="E692" s="22" t="s">
        <v>1745</v>
      </c>
      <c r="F692" s="20" t="s">
        <v>5</v>
      </c>
      <c r="G692" s="21">
        <v>1</v>
      </c>
      <c r="H692" s="18">
        <v>507.59</v>
      </c>
      <c r="I692" s="18">
        <v>507.59</v>
      </c>
      <c r="J692" s="17">
        <v>45260</v>
      </c>
      <c r="K692" s="7" t="str">
        <f>VLOOKUP(B692,'[3]17.06.2022'!C$13:AO$1379,39,0)</f>
        <v xml:space="preserve">НИ-МТР Реализация </v>
      </c>
    </row>
    <row r="693" spans="1:11" s="7" customFormat="1" ht="20.25" customHeight="1" x14ac:dyDescent="0.25">
      <c r="A693" s="14">
        <v>690</v>
      </c>
      <c r="B693" s="14" t="str">
        <f t="shared" si="10"/>
        <v>50057914I0000010764</v>
      </c>
      <c r="C693" s="19" t="s">
        <v>561</v>
      </c>
      <c r="D693" s="20">
        <v>50057914</v>
      </c>
      <c r="E693" s="22" t="s">
        <v>1746</v>
      </c>
      <c r="F693" s="20" t="s">
        <v>5</v>
      </c>
      <c r="G693" s="21">
        <v>4</v>
      </c>
      <c r="H693" s="18">
        <v>356.63</v>
      </c>
      <c r="I693" s="18">
        <v>1426.52</v>
      </c>
      <c r="J693" s="17">
        <v>45260</v>
      </c>
      <c r="K693" s="7" t="str">
        <f>VLOOKUP(B693,'[3]17.06.2022'!C$13:AO$1379,39,0)</f>
        <v xml:space="preserve">НИ-МТР Реализация </v>
      </c>
    </row>
    <row r="694" spans="1:11" s="7" customFormat="1" ht="20.25" customHeight="1" x14ac:dyDescent="0.25">
      <c r="A694" s="14">
        <v>691</v>
      </c>
      <c r="B694" s="14" t="str">
        <f t="shared" si="10"/>
        <v>50057914I0000010775</v>
      </c>
      <c r="C694" s="19" t="s">
        <v>561</v>
      </c>
      <c r="D694" s="20">
        <v>50057914</v>
      </c>
      <c r="E694" s="22" t="s">
        <v>1747</v>
      </c>
      <c r="F694" s="20" t="s">
        <v>5</v>
      </c>
      <c r="G694" s="21">
        <v>5</v>
      </c>
      <c r="H694" s="18">
        <v>902.86</v>
      </c>
      <c r="I694" s="18">
        <v>4514.3</v>
      </c>
      <c r="J694" s="17">
        <v>45260</v>
      </c>
      <c r="K694" s="7" t="str">
        <f>VLOOKUP(B694,'[3]17.06.2022'!C$13:AO$1379,39,0)</f>
        <v xml:space="preserve">НИ-МТР Реализация </v>
      </c>
    </row>
    <row r="695" spans="1:11" s="7" customFormat="1" ht="20.25" customHeight="1" x14ac:dyDescent="0.25">
      <c r="A695" s="14">
        <v>692</v>
      </c>
      <c r="B695" s="14" t="str">
        <f t="shared" si="10"/>
        <v>10081520I0000010886</v>
      </c>
      <c r="C695" s="19" t="s">
        <v>562</v>
      </c>
      <c r="D695" s="20">
        <v>10081520</v>
      </c>
      <c r="E695" s="22" t="s">
        <v>1748</v>
      </c>
      <c r="F695" s="20" t="s">
        <v>5</v>
      </c>
      <c r="G695" s="21">
        <v>6</v>
      </c>
      <c r="H695" s="18">
        <v>997.59</v>
      </c>
      <c r="I695" s="18">
        <v>5985.54</v>
      </c>
      <c r="J695" s="17">
        <v>45260</v>
      </c>
      <c r="K695" s="7" t="str">
        <f>VLOOKUP(B695,'[3]17.06.2022'!C$13:AO$1379,39,0)</f>
        <v xml:space="preserve">НИ-МТР Реализация </v>
      </c>
    </row>
    <row r="696" spans="1:11" s="7" customFormat="1" ht="20.25" customHeight="1" x14ac:dyDescent="0.25">
      <c r="A696" s="14">
        <v>693</v>
      </c>
      <c r="B696" s="14" t="str">
        <f t="shared" si="10"/>
        <v>10081512I00000109020</v>
      </c>
      <c r="C696" s="19" t="s">
        <v>563</v>
      </c>
      <c r="D696" s="20">
        <v>10081512</v>
      </c>
      <c r="E696" s="22" t="s">
        <v>1749</v>
      </c>
      <c r="F696" s="20" t="s">
        <v>5</v>
      </c>
      <c r="G696" s="21">
        <v>20</v>
      </c>
      <c r="H696" s="18">
        <v>46.79</v>
      </c>
      <c r="I696" s="18">
        <v>935.8</v>
      </c>
      <c r="J696" s="17">
        <v>45260</v>
      </c>
      <c r="K696" s="7" t="str">
        <f>VLOOKUP(B696,'[3]17.06.2022'!C$13:AO$1379,39,0)</f>
        <v xml:space="preserve">НИ-МТР Реализация </v>
      </c>
    </row>
    <row r="697" spans="1:11" s="7" customFormat="1" ht="20.25" customHeight="1" x14ac:dyDescent="0.25">
      <c r="A697" s="14">
        <v>694</v>
      </c>
      <c r="B697" s="14" t="str">
        <f t="shared" si="10"/>
        <v>50057688I0000010932</v>
      </c>
      <c r="C697" s="19" t="s">
        <v>564</v>
      </c>
      <c r="D697" s="20">
        <v>50057688</v>
      </c>
      <c r="E697" s="22" t="s">
        <v>1750</v>
      </c>
      <c r="F697" s="20" t="s">
        <v>5</v>
      </c>
      <c r="G697" s="21">
        <v>2</v>
      </c>
      <c r="H697" s="18">
        <v>124.03</v>
      </c>
      <c r="I697" s="18">
        <v>248.06</v>
      </c>
      <c r="J697" s="17">
        <v>45260</v>
      </c>
      <c r="K697" s="7" t="str">
        <f>VLOOKUP(B697,'[3]17.06.2022'!C$13:AO$1379,39,0)</f>
        <v xml:space="preserve">НИ-МТР Реализация </v>
      </c>
    </row>
    <row r="698" spans="1:11" s="7" customFormat="1" ht="20.25" customHeight="1" x14ac:dyDescent="0.25">
      <c r="A698" s="14">
        <v>695</v>
      </c>
      <c r="B698" s="14" t="str">
        <f t="shared" si="10"/>
        <v>50057711I0000010942</v>
      </c>
      <c r="C698" s="19" t="s">
        <v>565</v>
      </c>
      <c r="D698" s="20">
        <v>50057711</v>
      </c>
      <c r="E698" s="22" t="s">
        <v>1751</v>
      </c>
      <c r="F698" s="20" t="s">
        <v>5</v>
      </c>
      <c r="G698" s="21">
        <v>2</v>
      </c>
      <c r="H698" s="18">
        <v>26.68</v>
      </c>
      <c r="I698" s="18">
        <v>53.36</v>
      </c>
      <c r="J698" s="17">
        <v>45260</v>
      </c>
      <c r="K698" s="7" t="str">
        <f>VLOOKUP(B698,'[3]17.06.2022'!C$13:AO$1379,39,0)</f>
        <v xml:space="preserve">НИ-МТР Реализация </v>
      </c>
    </row>
    <row r="699" spans="1:11" s="7" customFormat="1" ht="20.25" customHeight="1" x14ac:dyDescent="0.25">
      <c r="A699" s="14">
        <v>696</v>
      </c>
      <c r="B699" s="14" t="str">
        <f t="shared" si="10"/>
        <v>50057942I0000010961</v>
      </c>
      <c r="C699" s="19" t="s">
        <v>566</v>
      </c>
      <c r="D699" s="20">
        <v>50057942</v>
      </c>
      <c r="E699" s="22" t="s">
        <v>1752</v>
      </c>
      <c r="F699" s="20" t="s">
        <v>5</v>
      </c>
      <c r="G699" s="21">
        <v>1</v>
      </c>
      <c r="H699" s="18">
        <v>1593.13</v>
      </c>
      <c r="I699" s="18">
        <v>1593.13</v>
      </c>
      <c r="J699" s="17">
        <v>45260</v>
      </c>
      <c r="K699" s="7" t="str">
        <f>VLOOKUP(B699,'[3]17.06.2022'!C$13:AO$1379,39,0)</f>
        <v xml:space="preserve">НИ-МТР Реализация </v>
      </c>
    </row>
    <row r="700" spans="1:11" s="7" customFormat="1" ht="20.25" customHeight="1" x14ac:dyDescent="0.25">
      <c r="A700" s="14">
        <v>697</v>
      </c>
      <c r="B700" s="14" t="str">
        <f t="shared" si="10"/>
        <v>50057942I0000010974</v>
      </c>
      <c r="C700" s="19" t="s">
        <v>566</v>
      </c>
      <c r="D700" s="20">
        <v>50057942</v>
      </c>
      <c r="E700" s="22" t="s">
        <v>1753</v>
      </c>
      <c r="F700" s="20" t="s">
        <v>5</v>
      </c>
      <c r="G700" s="21">
        <v>4</v>
      </c>
      <c r="H700" s="18">
        <v>1982.45</v>
      </c>
      <c r="I700" s="18">
        <v>7929.8</v>
      </c>
      <c r="J700" s="17">
        <v>45260</v>
      </c>
      <c r="K700" s="7" t="str">
        <f>VLOOKUP(B700,'[3]17.06.2022'!C$13:AO$1379,39,0)</f>
        <v xml:space="preserve">НИ-МТР Реализация </v>
      </c>
    </row>
    <row r="701" spans="1:11" s="7" customFormat="1" ht="20.25" customHeight="1" x14ac:dyDescent="0.25">
      <c r="A701" s="14">
        <v>698</v>
      </c>
      <c r="B701" s="14" t="str">
        <f t="shared" si="10"/>
        <v>50057901I0000010984</v>
      </c>
      <c r="C701" s="19" t="s">
        <v>567</v>
      </c>
      <c r="D701" s="20">
        <v>50057901</v>
      </c>
      <c r="E701" s="22" t="s">
        <v>1754</v>
      </c>
      <c r="F701" s="20" t="s">
        <v>5</v>
      </c>
      <c r="G701" s="21">
        <v>4</v>
      </c>
      <c r="H701" s="18">
        <v>1616.82</v>
      </c>
      <c r="I701" s="18">
        <v>6467.28</v>
      </c>
      <c r="J701" s="17">
        <v>45260</v>
      </c>
      <c r="K701" s="7" t="str">
        <f>VLOOKUP(B701,'[3]17.06.2022'!C$13:AO$1379,39,0)</f>
        <v xml:space="preserve">НИ-МТР Реализация </v>
      </c>
    </row>
    <row r="702" spans="1:11" s="7" customFormat="1" ht="20.25" customHeight="1" x14ac:dyDescent="0.25">
      <c r="A702" s="14">
        <v>699</v>
      </c>
      <c r="B702" s="14" t="str">
        <f t="shared" si="10"/>
        <v>50057965I0000010992</v>
      </c>
      <c r="C702" s="19" t="s">
        <v>568</v>
      </c>
      <c r="D702" s="20">
        <v>50057965</v>
      </c>
      <c r="E702" s="22" t="s">
        <v>1755</v>
      </c>
      <c r="F702" s="20" t="s">
        <v>5</v>
      </c>
      <c r="G702" s="21">
        <v>2</v>
      </c>
      <c r="H702" s="18">
        <v>383.75</v>
      </c>
      <c r="I702" s="18">
        <v>767.5</v>
      </c>
      <c r="J702" s="17">
        <v>45260</v>
      </c>
      <c r="K702" s="7" t="str">
        <f>VLOOKUP(B702,'[3]17.06.2022'!C$13:AO$1379,39,0)</f>
        <v xml:space="preserve">НИ-МТР Реализация </v>
      </c>
    </row>
    <row r="703" spans="1:11" s="7" customFormat="1" ht="20.25" customHeight="1" x14ac:dyDescent="0.25">
      <c r="A703" s="14">
        <v>700</v>
      </c>
      <c r="B703" s="14" t="str">
        <f t="shared" ref="B703:B766" si="11">CONCATENATE(D703,E703,G703)</f>
        <v>50057922I0000011001</v>
      </c>
      <c r="C703" s="19" t="s">
        <v>569</v>
      </c>
      <c r="D703" s="20">
        <v>50057922</v>
      </c>
      <c r="E703" s="22" t="s">
        <v>1756</v>
      </c>
      <c r="F703" s="20" t="s">
        <v>5</v>
      </c>
      <c r="G703" s="21">
        <v>1</v>
      </c>
      <c r="H703" s="18">
        <v>1015.63</v>
      </c>
      <c r="I703" s="18">
        <v>1015.63</v>
      </c>
      <c r="J703" s="17">
        <v>45260</v>
      </c>
      <c r="K703" s="7" t="str">
        <f>VLOOKUP(B703,'[3]17.06.2022'!C$13:AO$1379,39,0)</f>
        <v xml:space="preserve">НИ-МТР Реализация </v>
      </c>
    </row>
    <row r="704" spans="1:11" s="7" customFormat="1" ht="20.25" customHeight="1" x14ac:dyDescent="0.25">
      <c r="A704" s="14">
        <v>701</v>
      </c>
      <c r="B704" s="14" t="str">
        <f t="shared" si="11"/>
        <v>50057922I00000110111</v>
      </c>
      <c r="C704" s="19" t="s">
        <v>569</v>
      </c>
      <c r="D704" s="20">
        <v>50057922</v>
      </c>
      <c r="E704" s="22" t="s">
        <v>1757</v>
      </c>
      <c r="F704" s="20" t="s">
        <v>5</v>
      </c>
      <c r="G704" s="21">
        <v>11</v>
      </c>
      <c r="H704" s="18">
        <v>1559.39</v>
      </c>
      <c r="I704" s="18">
        <v>17153.29</v>
      </c>
      <c r="J704" s="17">
        <v>45260</v>
      </c>
      <c r="K704" s="7" t="str">
        <f>VLOOKUP(B704,'[3]17.06.2022'!C$13:AO$1379,39,0)</f>
        <v xml:space="preserve">НИ-МТР Реализация </v>
      </c>
    </row>
    <row r="705" spans="1:11" s="7" customFormat="1" ht="18.75" x14ac:dyDescent="0.25">
      <c r="A705" s="14">
        <v>702</v>
      </c>
      <c r="B705" s="14" t="str">
        <f t="shared" si="11"/>
        <v>50057941I0000011023</v>
      </c>
      <c r="C705" s="19" t="s">
        <v>570</v>
      </c>
      <c r="D705" s="20">
        <v>50057941</v>
      </c>
      <c r="E705" s="22" t="s">
        <v>1758</v>
      </c>
      <c r="F705" s="20" t="s">
        <v>5</v>
      </c>
      <c r="G705" s="21">
        <v>3</v>
      </c>
      <c r="H705" s="18">
        <v>2361.1799999999998</v>
      </c>
      <c r="I705" s="18">
        <v>7083.54</v>
      </c>
      <c r="J705" s="17">
        <v>45260</v>
      </c>
      <c r="K705" s="7" t="str">
        <f>VLOOKUP(B705,'[3]17.06.2022'!C$13:AO$1379,39,0)</f>
        <v xml:space="preserve">НИ-МТР Реализация </v>
      </c>
    </row>
    <row r="706" spans="1:11" s="7" customFormat="1" ht="18.75" x14ac:dyDescent="0.25">
      <c r="A706" s="14">
        <v>703</v>
      </c>
      <c r="B706" s="14" t="str">
        <f t="shared" si="11"/>
        <v>50057947I0000011037</v>
      </c>
      <c r="C706" s="19" t="s">
        <v>571</v>
      </c>
      <c r="D706" s="20">
        <v>50057947</v>
      </c>
      <c r="E706" s="22" t="s">
        <v>1759</v>
      </c>
      <c r="F706" s="20" t="s">
        <v>5</v>
      </c>
      <c r="G706" s="21">
        <v>7</v>
      </c>
      <c r="H706" s="18">
        <v>2227.56</v>
      </c>
      <c r="I706" s="18">
        <v>15592.92</v>
      </c>
      <c r="J706" s="17">
        <v>45260</v>
      </c>
      <c r="K706" s="7" t="str">
        <f>VLOOKUP(B706,'[3]17.06.2022'!C$13:AO$1379,39,0)</f>
        <v xml:space="preserve">НИ-МТР Реализация </v>
      </c>
    </row>
    <row r="707" spans="1:11" s="7" customFormat="1" ht="18.75" x14ac:dyDescent="0.25">
      <c r="A707" s="14">
        <v>704</v>
      </c>
      <c r="B707" s="14" t="str">
        <f t="shared" si="11"/>
        <v>50058181I0000011043</v>
      </c>
      <c r="C707" s="19" t="s">
        <v>572</v>
      </c>
      <c r="D707" s="20">
        <v>50058181</v>
      </c>
      <c r="E707" s="22" t="s">
        <v>1760</v>
      </c>
      <c r="F707" s="20" t="s">
        <v>5</v>
      </c>
      <c r="G707" s="21">
        <v>3</v>
      </c>
      <c r="H707" s="18">
        <v>1969.7</v>
      </c>
      <c r="I707" s="18">
        <v>5909.1</v>
      </c>
      <c r="J707" s="17">
        <v>45260</v>
      </c>
      <c r="K707" s="7" t="str">
        <f>VLOOKUP(B707,'[3]17.06.2022'!C$13:AO$1379,39,0)</f>
        <v xml:space="preserve">НИ-МТР Реализация </v>
      </c>
    </row>
    <row r="708" spans="1:11" s="7" customFormat="1" ht="18.75" x14ac:dyDescent="0.25">
      <c r="A708" s="14">
        <v>705</v>
      </c>
      <c r="B708" s="14" t="str">
        <f t="shared" si="11"/>
        <v>50058194I00000110510</v>
      </c>
      <c r="C708" s="19" t="s">
        <v>573</v>
      </c>
      <c r="D708" s="20">
        <v>50058194</v>
      </c>
      <c r="E708" s="22" t="s">
        <v>1761</v>
      </c>
      <c r="F708" s="20" t="s">
        <v>5</v>
      </c>
      <c r="G708" s="21">
        <v>10</v>
      </c>
      <c r="H708" s="18">
        <v>10982.79</v>
      </c>
      <c r="I708" s="18">
        <v>109827.9</v>
      </c>
      <c r="J708" s="17">
        <v>45260</v>
      </c>
      <c r="K708" s="7" t="str">
        <f>VLOOKUP(B708,'[3]17.06.2022'!C$13:AO$1379,39,0)</f>
        <v xml:space="preserve">НИ-МТР Реализация </v>
      </c>
    </row>
    <row r="709" spans="1:11" s="7" customFormat="1" ht="18.75" x14ac:dyDescent="0.25">
      <c r="A709" s="14">
        <v>706</v>
      </c>
      <c r="B709" s="14" t="str">
        <f t="shared" si="11"/>
        <v>50058195I0000011065</v>
      </c>
      <c r="C709" s="19" t="s">
        <v>574</v>
      </c>
      <c r="D709" s="20">
        <v>50058195</v>
      </c>
      <c r="E709" s="22" t="s">
        <v>1762</v>
      </c>
      <c r="F709" s="20" t="s">
        <v>5</v>
      </c>
      <c r="G709" s="21">
        <v>5</v>
      </c>
      <c r="H709" s="18">
        <v>17695.88</v>
      </c>
      <c r="I709" s="18">
        <v>88479.4</v>
      </c>
      <c r="J709" s="17">
        <v>45260</v>
      </c>
      <c r="K709" s="7" t="str">
        <f>VLOOKUP(B709,'[3]17.06.2022'!C$13:AO$1379,39,0)</f>
        <v xml:space="preserve">НИ-МТР Реализация </v>
      </c>
    </row>
    <row r="710" spans="1:11" s="7" customFormat="1" ht="18.75" x14ac:dyDescent="0.25">
      <c r="A710" s="14">
        <v>707</v>
      </c>
      <c r="B710" s="14" t="str">
        <f t="shared" si="11"/>
        <v>50058209I0000011075</v>
      </c>
      <c r="C710" s="19" t="s">
        <v>575</v>
      </c>
      <c r="D710" s="20">
        <v>50058209</v>
      </c>
      <c r="E710" s="22" t="s">
        <v>1763</v>
      </c>
      <c r="F710" s="20" t="s">
        <v>5</v>
      </c>
      <c r="G710" s="21">
        <v>5</v>
      </c>
      <c r="H710" s="18">
        <v>5803.66</v>
      </c>
      <c r="I710" s="18">
        <v>29018.3</v>
      </c>
      <c r="J710" s="17">
        <v>45260</v>
      </c>
      <c r="K710" s="7" t="str">
        <f>VLOOKUP(B710,'[3]17.06.2022'!C$13:AO$1379,39,0)</f>
        <v xml:space="preserve">НИ-МТР Реализация </v>
      </c>
    </row>
    <row r="711" spans="1:11" s="7" customFormat="1" ht="18.75" x14ac:dyDescent="0.25">
      <c r="A711" s="14">
        <v>708</v>
      </c>
      <c r="B711" s="14" t="str">
        <f t="shared" si="11"/>
        <v>50058180I00000110811</v>
      </c>
      <c r="C711" s="19" t="s">
        <v>576</v>
      </c>
      <c r="D711" s="20">
        <v>50058180</v>
      </c>
      <c r="E711" s="22" t="s">
        <v>1764</v>
      </c>
      <c r="F711" s="20" t="s">
        <v>5</v>
      </c>
      <c r="G711" s="21">
        <v>11</v>
      </c>
      <c r="H711" s="18">
        <v>2010.01</v>
      </c>
      <c r="I711" s="18">
        <v>22110.11</v>
      </c>
      <c r="J711" s="17">
        <v>45260</v>
      </c>
      <c r="K711" s="7" t="str">
        <f>VLOOKUP(B711,'[3]17.06.2022'!C$13:AO$1379,39,0)</f>
        <v xml:space="preserve">НИ-МТР Реализация </v>
      </c>
    </row>
    <row r="712" spans="1:11" s="7" customFormat="1" ht="18.75" x14ac:dyDescent="0.25">
      <c r="A712" s="14">
        <v>709</v>
      </c>
      <c r="B712" s="14" t="str">
        <f t="shared" si="11"/>
        <v>50058182I0000011092</v>
      </c>
      <c r="C712" s="19" t="s">
        <v>577</v>
      </c>
      <c r="D712" s="20">
        <v>50058182</v>
      </c>
      <c r="E712" s="22" t="s">
        <v>1765</v>
      </c>
      <c r="F712" s="20" t="s">
        <v>5</v>
      </c>
      <c r="G712" s="21">
        <v>2</v>
      </c>
      <c r="H712" s="18">
        <v>2382.6799999999998</v>
      </c>
      <c r="I712" s="18">
        <v>4765.3599999999997</v>
      </c>
      <c r="J712" s="17">
        <v>45260</v>
      </c>
      <c r="K712" s="7" t="str">
        <f>VLOOKUP(B712,'[3]17.06.2022'!C$13:AO$1379,39,0)</f>
        <v xml:space="preserve">НИ-МТР Реализация </v>
      </c>
    </row>
    <row r="713" spans="1:11" s="7" customFormat="1" ht="41.25" customHeight="1" x14ac:dyDescent="0.25">
      <c r="A713" s="14">
        <v>710</v>
      </c>
      <c r="B713" s="14" t="str">
        <f t="shared" si="11"/>
        <v>50058182I0000011103</v>
      </c>
      <c r="C713" s="19" t="s">
        <v>577</v>
      </c>
      <c r="D713" s="20">
        <v>50058182</v>
      </c>
      <c r="E713" s="22" t="s">
        <v>1766</v>
      </c>
      <c r="F713" s="20" t="s">
        <v>5</v>
      </c>
      <c r="G713" s="21">
        <v>3</v>
      </c>
      <c r="H713" s="18">
        <v>2263.5300000000002</v>
      </c>
      <c r="I713" s="18">
        <v>6790.59</v>
      </c>
      <c r="J713" s="17">
        <v>45260</v>
      </c>
      <c r="K713" s="7" t="str">
        <f>VLOOKUP(B713,'[3]17.06.2022'!C$13:AO$1379,39,0)</f>
        <v xml:space="preserve">НИ-МТР Реализация </v>
      </c>
    </row>
    <row r="714" spans="1:11" s="7" customFormat="1" ht="41.25" customHeight="1" x14ac:dyDescent="0.25">
      <c r="A714" s="14">
        <v>711</v>
      </c>
      <c r="B714" s="14" t="str">
        <f t="shared" si="11"/>
        <v>50058187I0000011111</v>
      </c>
      <c r="C714" s="19" t="s">
        <v>578</v>
      </c>
      <c r="D714" s="20">
        <v>50058187</v>
      </c>
      <c r="E714" s="22" t="s">
        <v>1767</v>
      </c>
      <c r="F714" s="20" t="s">
        <v>5</v>
      </c>
      <c r="G714" s="21">
        <v>1</v>
      </c>
      <c r="H714" s="18">
        <v>4537.33</v>
      </c>
      <c r="I714" s="18">
        <v>4537.33</v>
      </c>
      <c r="J714" s="17">
        <v>45260</v>
      </c>
      <c r="K714" s="7" t="str">
        <f>VLOOKUP(B714,'[3]17.06.2022'!C$13:AO$1379,39,0)</f>
        <v xml:space="preserve">НИ-МТР Реализация </v>
      </c>
    </row>
    <row r="715" spans="1:11" s="7" customFormat="1" ht="18" customHeight="1" x14ac:dyDescent="0.25">
      <c r="A715" s="14">
        <v>712</v>
      </c>
      <c r="B715" s="14" t="str">
        <f t="shared" si="11"/>
        <v>50057908I00000111214</v>
      </c>
      <c r="C715" s="19" t="s">
        <v>579</v>
      </c>
      <c r="D715" s="20">
        <v>50057908</v>
      </c>
      <c r="E715" s="22" t="s">
        <v>1768</v>
      </c>
      <c r="F715" s="20" t="s">
        <v>5</v>
      </c>
      <c r="G715" s="21">
        <v>14</v>
      </c>
      <c r="H715" s="18">
        <v>150.53</v>
      </c>
      <c r="I715" s="18">
        <v>2107.42</v>
      </c>
      <c r="J715" s="17">
        <v>45260</v>
      </c>
      <c r="K715" s="7" t="str">
        <f>VLOOKUP(B715,'[3]17.06.2022'!C$13:AO$1379,39,0)</f>
        <v xml:space="preserve">НИ-МТР Реализация </v>
      </c>
    </row>
    <row r="716" spans="1:11" s="7" customFormat="1" ht="36" customHeight="1" x14ac:dyDescent="0.25">
      <c r="A716" s="14">
        <v>713</v>
      </c>
      <c r="B716" s="14" t="str">
        <f t="shared" si="11"/>
        <v>50057969I0000011152</v>
      </c>
      <c r="C716" s="19" t="s">
        <v>580</v>
      </c>
      <c r="D716" s="20">
        <v>50057969</v>
      </c>
      <c r="E716" s="22" t="s">
        <v>1769</v>
      </c>
      <c r="F716" s="20" t="s">
        <v>5</v>
      </c>
      <c r="G716" s="21">
        <v>2</v>
      </c>
      <c r="H716" s="18">
        <v>376.21</v>
      </c>
      <c r="I716" s="18">
        <v>752.42</v>
      </c>
      <c r="J716" s="17">
        <v>45260</v>
      </c>
      <c r="K716" s="7" t="str">
        <f>VLOOKUP(B716,'[3]17.06.2022'!C$13:AO$1379,39,0)</f>
        <v xml:space="preserve">НИ-МТР Реализация </v>
      </c>
    </row>
    <row r="717" spans="1:11" s="7" customFormat="1" ht="18" customHeight="1" x14ac:dyDescent="0.25">
      <c r="A717" s="14">
        <v>714</v>
      </c>
      <c r="B717" s="14" t="str">
        <f t="shared" si="11"/>
        <v>50057968I00000111619</v>
      </c>
      <c r="C717" s="19" t="s">
        <v>581</v>
      </c>
      <c r="D717" s="20">
        <v>50057968</v>
      </c>
      <c r="E717" s="22" t="s">
        <v>1770</v>
      </c>
      <c r="F717" s="20" t="s">
        <v>5</v>
      </c>
      <c r="G717" s="21">
        <v>19</v>
      </c>
      <c r="H717" s="18">
        <v>247.91</v>
      </c>
      <c r="I717" s="18">
        <v>4710.29</v>
      </c>
      <c r="J717" s="17">
        <v>45260</v>
      </c>
      <c r="K717" s="7" t="str">
        <f>VLOOKUP(B717,'[3]17.06.2022'!C$13:AO$1379,39,0)</f>
        <v xml:space="preserve">НИ-МТР Реализация </v>
      </c>
    </row>
    <row r="718" spans="1:11" s="7" customFormat="1" ht="18" customHeight="1" x14ac:dyDescent="0.25">
      <c r="A718" s="14">
        <v>715</v>
      </c>
      <c r="B718" s="14" t="str">
        <f t="shared" si="11"/>
        <v>50057975I0000011171</v>
      </c>
      <c r="C718" s="19" t="s">
        <v>582</v>
      </c>
      <c r="D718" s="20">
        <v>50057975</v>
      </c>
      <c r="E718" s="22" t="s">
        <v>1771</v>
      </c>
      <c r="F718" s="20" t="s">
        <v>5</v>
      </c>
      <c r="G718" s="21">
        <v>1</v>
      </c>
      <c r="H718" s="18">
        <v>389.4</v>
      </c>
      <c r="I718" s="18">
        <v>389.4</v>
      </c>
      <c r="J718" s="17">
        <v>45260</v>
      </c>
      <c r="K718" s="7" t="str">
        <f>VLOOKUP(B718,'[3]17.06.2022'!C$13:AO$1379,39,0)</f>
        <v xml:space="preserve">НИ-МТР Реализация </v>
      </c>
    </row>
    <row r="719" spans="1:11" s="7" customFormat="1" ht="18" customHeight="1" x14ac:dyDescent="0.25">
      <c r="A719" s="14">
        <v>716</v>
      </c>
      <c r="B719" s="14" t="str">
        <f t="shared" si="11"/>
        <v>30014177I0000011181</v>
      </c>
      <c r="C719" s="19" t="s">
        <v>583</v>
      </c>
      <c r="D719" s="20">
        <v>30014177</v>
      </c>
      <c r="E719" s="22" t="s">
        <v>1772</v>
      </c>
      <c r="F719" s="20" t="s">
        <v>6</v>
      </c>
      <c r="G719" s="21">
        <v>1</v>
      </c>
      <c r="H719" s="18">
        <v>3155.8</v>
      </c>
      <c r="I719" s="18">
        <v>3155.8</v>
      </c>
      <c r="J719" s="17">
        <v>45260</v>
      </c>
      <c r="K719" s="7" t="str">
        <f>VLOOKUP(B719,'[3]17.06.2022'!C$13:AO$1379,39,0)</f>
        <v xml:space="preserve">НИ-МТР Реализация </v>
      </c>
    </row>
    <row r="720" spans="1:11" s="7" customFormat="1" ht="18" customHeight="1" x14ac:dyDescent="0.25">
      <c r="A720" s="14">
        <v>717</v>
      </c>
      <c r="B720" s="14" t="str">
        <f t="shared" si="11"/>
        <v>50060292I0000011285</v>
      </c>
      <c r="C720" s="19" t="s">
        <v>584</v>
      </c>
      <c r="D720" s="20">
        <v>50060292</v>
      </c>
      <c r="E720" s="22" t="s">
        <v>1773</v>
      </c>
      <c r="F720" s="20" t="s">
        <v>5</v>
      </c>
      <c r="G720" s="21">
        <v>5</v>
      </c>
      <c r="H720" s="18">
        <v>334.69</v>
      </c>
      <c r="I720" s="18">
        <v>1673.45</v>
      </c>
      <c r="J720" s="17">
        <v>45260</v>
      </c>
      <c r="K720" s="7" t="str">
        <f>VLOOKUP(B720,'[3]17.06.2022'!C$13:AO$1379,39,0)</f>
        <v xml:space="preserve">НИ-МТР Реализация </v>
      </c>
    </row>
    <row r="721" spans="1:11" s="7" customFormat="1" ht="18" customHeight="1" x14ac:dyDescent="0.25">
      <c r="A721" s="14">
        <v>718</v>
      </c>
      <c r="B721" s="14" t="str">
        <f t="shared" si="11"/>
        <v>10081562I0000011292</v>
      </c>
      <c r="C721" s="19" t="s">
        <v>80</v>
      </c>
      <c r="D721" s="20">
        <v>10081562</v>
      </c>
      <c r="E721" s="22" t="s">
        <v>1774</v>
      </c>
      <c r="F721" s="20" t="s">
        <v>5</v>
      </c>
      <c r="G721" s="21">
        <v>2</v>
      </c>
      <c r="H721" s="18">
        <v>14.1</v>
      </c>
      <c r="I721" s="18">
        <v>28.2</v>
      </c>
      <c r="J721" s="17">
        <v>45260</v>
      </c>
      <c r="K721" s="7" t="str">
        <f>VLOOKUP(B721,'[3]17.06.2022'!C$13:AO$1379,39,0)</f>
        <v xml:space="preserve">НИ-МТР Реализация </v>
      </c>
    </row>
    <row r="722" spans="1:11" s="7" customFormat="1" ht="18" customHeight="1" x14ac:dyDescent="0.25">
      <c r="A722" s="14">
        <v>719</v>
      </c>
      <c r="B722" s="14" t="str">
        <f t="shared" si="11"/>
        <v>10081557I0000011302</v>
      </c>
      <c r="C722" s="19" t="s">
        <v>585</v>
      </c>
      <c r="D722" s="20">
        <v>10081557</v>
      </c>
      <c r="E722" s="22" t="s">
        <v>1775</v>
      </c>
      <c r="F722" s="20" t="s">
        <v>5</v>
      </c>
      <c r="G722" s="21">
        <v>2</v>
      </c>
      <c r="H722" s="18">
        <v>1818.93</v>
      </c>
      <c r="I722" s="18">
        <v>3637.86</v>
      </c>
      <c r="J722" s="17">
        <v>45260</v>
      </c>
      <c r="K722" s="7" t="str">
        <f>VLOOKUP(B722,'[3]17.06.2022'!C$13:AO$1379,39,0)</f>
        <v xml:space="preserve">НИ-МТР Реализация </v>
      </c>
    </row>
    <row r="723" spans="1:11" s="7" customFormat="1" ht="18" customHeight="1" x14ac:dyDescent="0.25">
      <c r="A723" s="14">
        <v>720</v>
      </c>
      <c r="B723" s="14" t="str">
        <f t="shared" si="11"/>
        <v>10082026I00000113221</v>
      </c>
      <c r="C723" s="19" t="s">
        <v>586</v>
      </c>
      <c r="D723" s="20">
        <v>10082026</v>
      </c>
      <c r="E723" s="22" t="s">
        <v>1776</v>
      </c>
      <c r="F723" s="20" t="s">
        <v>5</v>
      </c>
      <c r="G723" s="21">
        <v>21</v>
      </c>
      <c r="H723" s="18">
        <v>106.04</v>
      </c>
      <c r="I723" s="18">
        <v>2226.84</v>
      </c>
      <c r="J723" s="17">
        <v>45260</v>
      </c>
      <c r="K723" s="7" t="str">
        <f>VLOOKUP(B723,'[3]17.06.2022'!C$13:AO$1379,39,0)</f>
        <v xml:space="preserve">НИ-МТР Реализация </v>
      </c>
    </row>
    <row r="724" spans="1:11" s="7" customFormat="1" ht="18" customHeight="1" x14ac:dyDescent="0.25">
      <c r="A724" s="14">
        <v>721</v>
      </c>
      <c r="B724" s="14" t="str">
        <f t="shared" si="11"/>
        <v>10081595I00000113369</v>
      </c>
      <c r="C724" s="19" t="s">
        <v>587</v>
      </c>
      <c r="D724" s="20">
        <v>10081595</v>
      </c>
      <c r="E724" s="22" t="s">
        <v>1777</v>
      </c>
      <c r="F724" s="20" t="s">
        <v>5</v>
      </c>
      <c r="G724" s="21">
        <v>69</v>
      </c>
      <c r="H724" s="18">
        <v>1676.62</v>
      </c>
      <c r="I724" s="18">
        <v>115686.78</v>
      </c>
      <c r="J724" s="17">
        <v>45260</v>
      </c>
      <c r="K724" s="7" t="str">
        <f>VLOOKUP(B724,'[3]17.06.2022'!C$13:AO$1379,39,0)</f>
        <v xml:space="preserve">НИ-МТР Реализация </v>
      </c>
    </row>
    <row r="725" spans="1:11" s="7" customFormat="1" ht="18" customHeight="1" x14ac:dyDescent="0.25">
      <c r="A725" s="14">
        <v>722</v>
      </c>
      <c r="B725" s="14" t="str">
        <f t="shared" si="11"/>
        <v>10081584I00000113413</v>
      </c>
      <c r="C725" s="19" t="s">
        <v>588</v>
      </c>
      <c r="D725" s="20">
        <v>10081584</v>
      </c>
      <c r="E725" s="22" t="s">
        <v>1778</v>
      </c>
      <c r="F725" s="20" t="s">
        <v>5</v>
      </c>
      <c r="G725" s="21">
        <v>13</v>
      </c>
      <c r="H725" s="18">
        <v>17.010000000000002</v>
      </c>
      <c r="I725" s="18">
        <v>221.13</v>
      </c>
      <c r="J725" s="17">
        <v>45260</v>
      </c>
      <c r="K725" s="7" t="str">
        <f>VLOOKUP(B725,'[3]17.06.2022'!C$13:AO$1379,39,0)</f>
        <v xml:space="preserve">НИ-МТР Реализация </v>
      </c>
    </row>
    <row r="726" spans="1:11" s="7" customFormat="1" ht="18" customHeight="1" x14ac:dyDescent="0.25">
      <c r="A726" s="14">
        <v>723</v>
      </c>
      <c r="B726" s="14" t="str">
        <f t="shared" si="11"/>
        <v>10081558I0000011351</v>
      </c>
      <c r="C726" s="19" t="s">
        <v>589</v>
      </c>
      <c r="D726" s="20">
        <v>10081558</v>
      </c>
      <c r="E726" s="22" t="s">
        <v>1779</v>
      </c>
      <c r="F726" s="20" t="s">
        <v>5</v>
      </c>
      <c r="G726" s="21">
        <v>1</v>
      </c>
      <c r="H726" s="18">
        <v>560.69000000000005</v>
      </c>
      <c r="I726" s="18">
        <v>560.69000000000005</v>
      </c>
      <c r="J726" s="17">
        <v>45260</v>
      </c>
      <c r="K726" s="7" t="str">
        <f>VLOOKUP(B726,'[3]17.06.2022'!C$13:AO$1379,39,0)</f>
        <v xml:space="preserve">НИ-МТР Реализация </v>
      </c>
    </row>
    <row r="727" spans="1:11" s="7" customFormat="1" ht="18" customHeight="1" x14ac:dyDescent="0.25">
      <c r="A727" s="14">
        <v>724</v>
      </c>
      <c r="B727" s="14" t="str">
        <f t="shared" si="11"/>
        <v>50060479I0000011361</v>
      </c>
      <c r="C727" s="19" t="s">
        <v>590</v>
      </c>
      <c r="D727" s="20">
        <v>50060479</v>
      </c>
      <c r="E727" s="22" t="s">
        <v>1780</v>
      </c>
      <c r="F727" s="20" t="s">
        <v>5</v>
      </c>
      <c r="G727" s="21">
        <v>1</v>
      </c>
      <c r="H727" s="18">
        <v>386.41</v>
      </c>
      <c r="I727" s="18">
        <v>386.41</v>
      </c>
      <c r="J727" s="17">
        <v>45260</v>
      </c>
      <c r="K727" s="7" t="str">
        <f>VLOOKUP(B727,'[3]17.06.2022'!C$13:AO$1379,39,0)</f>
        <v xml:space="preserve">НИ-МТР Реализация </v>
      </c>
    </row>
    <row r="728" spans="1:11" s="7" customFormat="1" ht="18" customHeight="1" x14ac:dyDescent="0.25">
      <c r="A728" s="14">
        <v>725</v>
      </c>
      <c r="B728" s="14" t="str">
        <f t="shared" si="11"/>
        <v>10081731I00000113710</v>
      </c>
      <c r="C728" s="19" t="s">
        <v>591</v>
      </c>
      <c r="D728" s="20">
        <v>10081731</v>
      </c>
      <c r="E728" s="22" t="s">
        <v>1781</v>
      </c>
      <c r="F728" s="20" t="s">
        <v>5</v>
      </c>
      <c r="G728" s="21">
        <v>10</v>
      </c>
      <c r="H728" s="18">
        <v>0.77</v>
      </c>
      <c r="I728" s="18">
        <v>7.7</v>
      </c>
      <c r="J728" s="17">
        <v>45260</v>
      </c>
      <c r="K728" s="7" t="str">
        <f>VLOOKUP(B728,'[3]17.06.2022'!C$13:AO$1379,39,0)</f>
        <v xml:space="preserve">НИ-МТР Реализация </v>
      </c>
    </row>
    <row r="729" spans="1:11" s="7" customFormat="1" ht="18.75" customHeight="1" x14ac:dyDescent="0.25">
      <c r="A729" s="14">
        <v>726</v>
      </c>
      <c r="B729" s="14" t="str">
        <f t="shared" si="11"/>
        <v>10081833I0000011401</v>
      </c>
      <c r="C729" s="19" t="s">
        <v>592</v>
      </c>
      <c r="D729" s="20">
        <v>10081833</v>
      </c>
      <c r="E729" s="22" t="s">
        <v>1782</v>
      </c>
      <c r="F729" s="20" t="s">
        <v>5</v>
      </c>
      <c r="G729" s="21">
        <v>1</v>
      </c>
      <c r="H729" s="18">
        <v>0.44</v>
      </c>
      <c r="I729" s="18">
        <v>0.44</v>
      </c>
      <c r="J729" s="17">
        <v>45260</v>
      </c>
      <c r="K729" s="7" t="str">
        <f>VLOOKUP(B729,'[3]17.06.2022'!C$13:AO$1379,39,0)</f>
        <v xml:space="preserve">НИ-МТР Реализация </v>
      </c>
    </row>
    <row r="730" spans="1:11" s="7" customFormat="1" ht="18.75" customHeight="1" x14ac:dyDescent="0.25">
      <c r="A730" s="14">
        <v>727</v>
      </c>
      <c r="B730" s="14" t="str">
        <f t="shared" si="11"/>
        <v>10082027I00000114410</v>
      </c>
      <c r="C730" s="19" t="s">
        <v>593</v>
      </c>
      <c r="D730" s="20">
        <v>10082027</v>
      </c>
      <c r="E730" s="22" t="s">
        <v>1783</v>
      </c>
      <c r="F730" s="20" t="s">
        <v>5</v>
      </c>
      <c r="G730" s="21">
        <v>10</v>
      </c>
      <c r="H730" s="18">
        <v>730.59</v>
      </c>
      <c r="I730" s="18">
        <v>7305.9</v>
      </c>
      <c r="J730" s="17">
        <v>45260</v>
      </c>
      <c r="K730" s="7" t="str">
        <f>VLOOKUP(B730,'[3]17.06.2022'!C$13:AO$1379,39,0)</f>
        <v xml:space="preserve">НИ-МТР Реализация </v>
      </c>
    </row>
    <row r="731" spans="1:11" s="7" customFormat="1" ht="18.75" customHeight="1" x14ac:dyDescent="0.25">
      <c r="A731" s="14">
        <v>728</v>
      </c>
      <c r="B731" s="14" t="str">
        <f t="shared" si="11"/>
        <v>50060674I0000011464</v>
      </c>
      <c r="C731" s="19" t="s">
        <v>594</v>
      </c>
      <c r="D731" s="20">
        <v>50060674</v>
      </c>
      <c r="E731" s="22" t="s">
        <v>1784</v>
      </c>
      <c r="F731" s="20" t="s">
        <v>5</v>
      </c>
      <c r="G731" s="21">
        <v>4</v>
      </c>
      <c r="H731" s="18">
        <v>227.83</v>
      </c>
      <c r="I731" s="18">
        <v>911.32</v>
      </c>
      <c r="J731" s="17">
        <v>45260</v>
      </c>
      <c r="K731" s="7" t="str">
        <f>VLOOKUP(B731,'[3]17.06.2022'!C$13:AO$1379,39,0)</f>
        <v xml:space="preserve">НИ-МТР Реализация </v>
      </c>
    </row>
    <row r="732" spans="1:11" s="7" customFormat="1" ht="18.75" customHeight="1" x14ac:dyDescent="0.25">
      <c r="A732" s="14">
        <v>729</v>
      </c>
      <c r="B732" s="14" t="str">
        <f t="shared" si="11"/>
        <v>10081588I0000011473</v>
      </c>
      <c r="C732" s="19" t="s">
        <v>595</v>
      </c>
      <c r="D732" s="20">
        <v>10081588</v>
      </c>
      <c r="E732" s="22" t="s">
        <v>1785</v>
      </c>
      <c r="F732" s="20" t="s">
        <v>5</v>
      </c>
      <c r="G732" s="21">
        <v>3</v>
      </c>
      <c r="H732" s="18">
        <v>14.67</v>
      </c>
      <c r="I732" s="18">
        <v>44.01</v>
      </c>
      <c r="J732" s="17">
        <v>45260</v>
      </c>
      <c r="K732" s="7" t="str">
        <f>VLOOKUP(B732,'[3]17.06.2022'!C$13:AO$1379,39,0)</f>
        <v xml:space="preserve">НИ-МТР Реализация </v>
      </c>
    </row>
    <row r="733" spans="1:11" s="7" customFormat="1" ht="18.75" customHeight="1" x14ac:dyDescent="0.25">
      <c r="A733" s="14">
        <v>730</v>
      </c>
      <c r="B733" s="14" t="str">
        <f t="shared" si="11"/>
        <v>10081564I0000011485</v>
      </c>
      <c r="C733" s="19" t="s">
        <v>596</v>
      </c>
      <c r="D733" s="20">
        <v>10081564</v>
      </c>
      <c r="E733" s="22" t="s">
        <v>1786</v>
      </c>
      <c r="F733" s="20" t="s">
        <v>5</v>
      </c>
      <c r="G733" s="21">
        <v>5</v>
      </c>
      <c r="H733" s="18">
        <v>11.98</v>
      </c>
      <c r="I733" s="18">
        <v>59.9</v>
      </c>
      <c r="J733" s="17">
        <v>45260</v>
      </c>
      <c r="K733" s="7" t="str">
        <f>VLOOKUP(B733,'[3]17.06.2022'!C$13:AO$1379,39,0)</f>
        <v xml:space="preserve">НИ-МТР Реализация </v>
      </c>
    </row>
    <row r="734" spans="1:11" s="7" customFormat="1" ht="18.75" customHeight="1" x14ac:dyDescent="0.25">
      <c r="A734" s="14">
        <v>731</v>
      </c>
      <c r="B734" s="14" t="str">
        <f t="shared" si="11"/>
        <v>10081443I0000011491</v>
      </c>
      <c r="C734" s="19" t="s">
        <v>597</v>
      </c>
      <c r="D734" s="20">
        <v>10081443</v>
      </c>
      <c r="E734" s="22" t="s">
        <v>1787</v>
      </c>
      <c r="F734" s="20" t="s">
        <v>5</v>
      </c>
      <c r="G734" s="21">
        <v>1</v>
      </c>
      <c r="H734" s="18">
        <v>8.58</v>
      </c>
      <c r="I734" s="18">
        <v>8.58</v>
      </c>
      <c r="J734" s="17">
        <v>45260</v>
      </c>
      <c r="K734" s="7" t="str">
        <f>VLOOKUP(B734,'[3]17.06.2022'!C$13:AO$1379,39,0)</f>
        <v xml:space="preserve">НИ-МТР Реализация </v>
      </c>
    </row>
    <row r="735" spans="1:11" s="7" customFormat="1" ht="18.75" customHeight="1" x14ac:dyDescent="0.25">
      <c r="A735" s="14">
        <v>732</v>
      </c>
      <c r="B735" s="14" t="str">
        <f t="shared" si="11"/>
        <v>10082153I0000011504</v>
      </c>
      <c r="C735" s="19" t="s">
        <v>598</v>
      </c>
      <c r="D735" s="20">
        <v>10082153</v>
      </c>
      <c r="E735" s="22" t="s">
        <v>1788</v>
      </c>
      <c r="F735" s="20" t="s">
        <v>5</v>
      </c>
      <c r="G735" s="21">
        <v>4</v>
      </c>
      <c r="H735" s="18">
        <v>267.36</v>
      </c>
      <c r="I735" s="18">
        <v>1069.44</v>
      </c>
      <c r="J735" s="17">
        <v>45260</v>
      </c>
      <c r="K735" s="7" t="str">
        <f>VLOOKUP(B735,'[3]17.06.2022'!C$13:AO$1379,39,0)</f>
        <v xml:space="preserve">НИ-МТР Реализация </v>
      </c>
    </row>
    <row r="736" spans="1:11" s="7" customFormat="1" ht="18.75" customHeight="1" x14ac:dyDescent="0.25">
      <c r="A736" s="14">
        <v>733</v>
      </c>
      <c r="B736" s="14" t="str">
        <f t="shared" si="11"/>
        <v>10081544I000001151701</v>
      </c>
      <c r="C736" s="19" t="s">
        <v>599</v>
      </c>
      <c r="D736" s="20">
        <v>10081544</v>
      </c>
      <c r="E736" s="22" t="s">
        <v>1789</v>
      </c>
      <c r="F736" s="20" t="s">
        <v>5</v>
      </c>
      <c r="G736" s="21">
        <v>701</v>
      </c>
      <c r="H736" s="18">
        <v>269.33</v>
      </c>
      <c r="I736" s="18">
        <v>188800.33</v>
      </c>
      <c r="J736" s="17">
        <v>45260</v>
      </c>
      <c r="K736" s="7" t="str">
        <f>VLOOKUP(B736,'[3]17.06.2022'!C$13:AO$1379,39,0)</f>
        <v xml:space="preserve">НИ-МТР Реализация </v>
      </c>
    </row>
    <row r="737" spans="1:11" s="7" customFormat="1" ht="18.75" customHeight="1" x14ac:dyDescent="0.25">
      <c r="A737" s="14">
        <v>734</v>
      </c>
      <c r="B737" s="14" t="str">
        <f t="shared" si="11"/>
        <v>50057198I0000011529</v>
      </c>
      <c r="C737" s="19" t="s">
        <v>600</v>
      </c>
      <c r="D737" s="20">
        <v>50057198</v>
      </c>
      <c r="E737" s="22" t="s">
        <v>1790</v>
      </c>
      <c r="F737" s="20" t="s">
        <v>5</v>
      </c>
      <c r="G737" s="21">
        <v>9</v>
      </c>
      <c r="H737" s="18">
        <v>67.040000000000006</v>
      </c>
      <c r="I737" s="18">
        <v>603.36</v>
      </c>
      <c r="J737" s="17">
        <v>45260</v>
      </c>
      <c r="K737" s="7" t="str">
        <f>VLOOKUP(B737,'[3]17.06.2022'!C$13:AO$1379,39,0)</f>
        <v xml:space="preserve">НИ-МТР Реализация </v>
      </c>
    </row>
    <row r="738" spans="1:11" s="7" customFormat="1" ht="18.75" customHeight="1" x14ac:dyDescent="0.25">
      <c r="A738" s="14">
        <v>735</v>
      </c>
      <c r="B738" s="14" t="str">
        <f t="shared" si="11"/>
        <v>50057205I0000011536</v>
      </c>
      <c r="C738" s="19" t="s">
        <v>601</v>
      </c>
      <c r="D738" s="20">
        <v>50057205</v>
      </c>
      <c r="E738" s="22" t="s">
        <v>1791</v>
      </c>
      <c r="F738" s="20" t="s">
        <v>5</v>
      </c>
      <c r="G738" s="21">
        <v>6</v>
      </c>
      <c r="H738" s="18">
        <v>109.42</v>
      </c>
      <c r="I738" s="18">
        <v>656.52</v>
      </c>
      <c r="J738" s="17">
        <v>45260</v>
      </c>
      <c r="K738" s="7" t="str">
        <f>VLOOKUP(B738,'[3]17.06.2022'!C$13:AO$1379,39,0)</f>
        <v xml:space="preserve">НИ-МТР Реализация </v>
      </c>
    </row>
    <row r="739" spans="1:11" s="7" customFormat="1" ht="18.75" customHeight="1" x14ac:dyDescent="0.25">
      <c r="A739" s="14">
        <v>736</v>
      </c>
      <c r="B739" s="14" t="str">
        <f t="shared" si="11"/>
        <v>50057211I0000011547</v>
      </c>
      <c r="C739" s="19" t="s">
        <v>602</v>
      </c>
      <c r="D739" s="20">
        <v>50057211</v>
      </c>
      <c r="E739" s="22" t="s">
        <v>1792</v>
      </c>
      <c r="F739" s="20" t="s">
        <v>5</v>
      </c>
      <c r="G739" s="21">
        <v>7</v>
      </c>
      <c r="H739" s="18">
        <v>230.78</v>
      </c>
      <c r="I739" s="18">
        <v>1615.46</v>
      </c>
      <c r="J739" s="17">
        <v>45260</v>
      </c>
      <c r="K739" s="7" t="str">
        <f>VLOOKUP(B739,'[3]17.06.2022'!C$13:AO$1379,39,0)</f>
        <v xml:space="preserve">НИ-МТР Реализация </v>
      </c>
    </row>
    <row r="740" spans="1:11" s="7" customFormat="1" ht="18.75" customHeight="1" x14ac:dyDescent="0.25">
      <c r="A740" s="14">
        <v>737</v>
      </c>
      <c r="B740" s="14" t="str">
        <f t="shared" si="11"/>
        <v>50057217I0000011557</v>
      </c>
      <c r="C740" s="19" t="s">
        <v>603</v>
      </c>
      <c r="D740" s="20">
        <v>50057217</v>
      </c>
      <c r="E740" s="22" t="s">
        <v>1793</v>
      </c>
      <c r="F740" s="20" t="s">
        <v>5</v>
      </c>
      <c r="G740" s="21">
        <v>7</v>
      </c>
      <c r="H740" s="18">
        <v>379.19</v>
      </c>
      <c r="I740" s="18">
        <v>2654.33</v>
      </c>
      <c r="J740" s="17">
        <v>45260</v>
      </c>
      <c r="K740" s="7" t="str">
        <f>VLOOKUP(B740,'[3]17.06.2022'!C$13:AO$1379,39,0)</f>
        <v xml:space="preserve">НИ-МТР Реализация </v>
      </c>
    </row>
    <row r="741" spans="1:11" s="7" customFormat="1" ht="18.75" customHeight="1" x14ac:dyDescent="0.25">
      <c r="A741" s="14">
        <v>738</v>
      </c>
      <c r="B741" s="14" t="str">
        <f t="shared" si="11"/>
        <v>50057197I0000011561</v>
      </c>
      <c r="C741" s="19" t="s">
        <v>604</v>
      </c>
      <c r="D741" s="20">
        <v>50057197</v>
      </c>
      <c r="E741" s="22" t="s">
        <v>1794</v>
      </c>
      <c r="F741" s="20" t="s">
        <v>5</v>
      </c>
      <c r="G741" s="21">
        <v>1</v>
      </c>
      <c r="H741" s="18">
        <v>107.96</v>
      </c>
      <c r="I741" s="18">
        <v>107.96</v>
      </c>
      <c r="J741" s="17">
        <v>45260</v>
      </c>
      <c r="K741" s="7" t="str">
        <f>VLOOKUP(B741,'[3]17.06.2022'!C$13:AO$1379,39,0)</f>
        <v xml:space="preserve">НИ-МТР Реализация </v>
      </c>
    </row>
    <row r="742" spans="1:11" s="7" customFormat="1" ht="18.75" customHeight="1" x14ac:dyDescent="0.25">
      <c r="A742" s="14">
        <v>739</v>
      </c>
      <c r="B742" s="14" t="str">
        <f t="shared" si="11"/>
        <v>50057197I00000115711</v>
      </c>
      <c r="C742" s="19" t="s">
        <v>604</v>
      </c>
      <c r="D742" s="20">
        <v>50057197</v>
      </c>
      <c r="E742" s="22" t="s">
        <v>1795</v>
      </c>
      <c r="F742" s="20" t="s">
        <v>5</v>
      </c>
      <c r="G742" s="21">
        <v>11</v>
      </c>
      <c r="H742" s="18">
        <v>217.39</v>
      </c>
      <c r="I742" s="18">
        <v>2391.29</v>
      </c>
      <c r="J742" s="17">
        <v>45260</v>
      </c>
      <c r="K742" s="7" t="str">
        <f>VLOOKUP(B742,'[3]17.06.2022'!C$13:AO$1379,39,0)</f>
        <v xml:space="preserve">НИ-МТР Реализация </v>
      </c>
    </row>
    <row r="743" spans="1:11" s="7" customFormat="1" ht="18.75" customHeight="1" x14ac:dyDescent="0.25">
      <c r="A743" s="14">
        <v>740</v>
      </c>
      <c r="B743" s="14" t="str">
        <f t="shared" si="11"/>
        <v>50057212I0000011584</v>
      </c>
      <c r="C743" s="19" t="s">
        <v>605</v>
      </c>
      <c r="D743" s="20">
        <v>50057212</v>
      </c>
      <c r="E743" s="22" t="s">
        <v>1796</v>
      </c>
      <c r="F743" s="20" t="s">
        <v>5</v>
      </c>
      <c r="G743" s="21">
        <v>4</v>
      </c>
      <c r="H743" s="18">
        <v>179.26</v>
      </c>
      <c r="I743" s="18">
        <v>717.04</v>
      </c>
      <c r="J743" s="17">
        <v>45260</v>
      </c>
      <c r="K743" s="7" t="str">
        <f>VLOOKUP(B743,'[3]17.06.2022'!C$13:AO$1379,39,0)</f>
        <v xml:space="preserve">НИ-МТР Реализация </v>
      </c>
    </row>
    <row r="744" spans="1:11" s="7" customFormat="1" ht="18.75" customHeight="1" x14ac:dyDescent="0.25">
      <c r="A744" s="14">
        <v>741</v>
      </c>
      <c r="B744" s="14" t="str">
        <f t="shared" si="11"/>
        <v>50058460I0000011595</v>
      </c>
      <c r="C744" s="19" t="s">
        <v>606</v>
      </c>
      <c r="D744" s="20">
        <v>50058460</v>
      </c>
      <c r="E744" s="22" t="s">
        <v>1797</v>
      </c>
      <c r="F744" s="20" t="s">
        <v>5</v>
      </c>
      <c r="G744" s="21">
        <v>5</v>
      </c>
      <c r="H744" s="18">
        <v>43.48</v>
      </c>
      <c r="I744" s="18">
        <v>217.4</v>
      </c>
      <c r="J744" s="17">
        <v>45260</v>
      </c>
      <c r="K744" s="7" t="str">
        <f>VLOOKUP(B744,'[3]17.06.2022'!C$13:AO$1379,39,0)</f>
        <v xml:space="preserve">НИ-МТР Реализация </v>
      </c>
    </row>
    <row r="745" spans="1:11" s="7" customFormat="1" ht="18.75" customHeight="1" x14ac:dyDescent="0.25">
      <c r="A745" s="14">
        <v>742</v>
      </c>
      <c r="B745" s="14" t="str">
        <f t="shared" si="11"/>
        <v>50058473I00000116112</v>
      </c>
      <c r="C745" s="19" t="s">
        <v>67</v>
      </c>
      <c r="D745" s="20">
        <v>50058473</v>
      </c>
      <c r="E745" s="22" t="s">
        <v>1798</v>
      </c>
      <c r="F745" s="20" t="s">
        <v>5</v>
      </c>
      <c r="G745" s="21">
        <v>12</v>
      </c>
      <c r="H745" s="18">
        <v>195.06</v>
      </c>
      <c r="I745" s="18">
        <v>2340.7199999999998</v>
      </c>
      <c r="J745" s="17">
        <v>45260</v>
      </c>
      <c r="K745" s="7" t="str">
        <f>VLOOKUP(B745,'[3]17.06.2022'!C$13:AO$1379,39,0)</f>
        <v xml:space="preserve">НИ-МТР Реализация </v>
      </c>
    </row>
    <row r="746" spans="1:11" s="7" customFormat="1" ht="18.75" customHeight="1" x14ac:dyDescent="0.25">
      <c r="A746" s="14">
        <v>743</v>
      </c>
      <c r="B746" s="14" t="str">
        <f t="shared" si="11"/>
        <v>50058207I0000011624</v>
      </c>
      <c r="C746" s="19" t="s">
        <v>607</v>
      </c>
      <c r="D746" s="20">
        <v>50058207</v>
      </c>
      <c r="E746" s="22" t="s">
        <v>1799</v>
      </c>
      <c r="F746" s="20" t="s">
        <v>5</v>
      </c>
      <c r="G746" s="21">
        <v>4</v>
      </c>
      <c r="H746" s="18">
        <v>13008.92</v>
      </c>
      <c r="I746" s="18">
        <v>52035.68</v>
      </c>
      <c r="J746" s="17">
        <v>45260</v>
      </c>
      <c r="K746" s="7" t="str">
        <f>VLOOKUP(B746,'[3]17.06.2022'!C$13:AO$1379,39,0)</f>
        <v xml:space="preserve">НИ-МТР Реализация </v>
      </c>
    </row>
    <row r="747" spans="1:11" s="7" customFormat="1" ht="18.75" customHeight="1" x14ac:dyDescent="0.25">
      <c r="A747" s="14">
        <v>744</v>
      </c>
      <c r="B747" s="14" t="str">
        <f t="shared" si="11"/>
        <v>50058192I0000011636</v>
      </c>
      <c r="C747" s="19" t="s">
        <v>608</v>
      </c>
      <c r="D747" s="20">
        <v>50058192</v>
      </c>
      <c r="E747" s="22" t="s">
        <v>1800</v>
      </c>
      <c r="F747" s="20" t="s">
        <v>5</v>
      </c>
      <c r="G747" s="21">
        <v>6</v>
      </c>
      <c r="H747" s="18">
        <v>6688.92</v>
      </c>
      <c r="I747" s="18">
        <v>40133.519999999997</v>
      </c>
      <c r="J747" s="17">
        <v>45260</v>
      </c>
      <c r="K747" s="7" t="str">
        <f>VLOOKUP(B747,'[3]17.06.2022'!C$13:AO$1379,39,0)</f>
        <v xml:space="preserve">НИ-МТР Реализация </v>
      </c>
    </row>
    <row r="748" spans="1:11" s="7" customFormat="1" ht="18.75" customHeight="1" x14ac:dyDescent="0.25">
      <c r="A748" s="14">
        <v>745</v>
      </c>
      <c r="B748" s="14" t="str">
        <f t="shared" si="11"/>
        <v>50058191I0000011641</v>
      </c>
      <c r="C748" s="19" t="s">
        <v>609</v>
      </c>
      <c r="D748" s="20">
        <v>50058191</v>
      </c>
      <c r="E748" s="22" t="s">
        <v>1801</v>
      </c>
      <c r="F748" s="20" t="s">
        <v>5</v>
      </c>
      <c r="G748" s="21">
        <v>1</v>
      </c>
      <c r="H748" s="18">
        <v>5596.51</v>
      </c>
      <c r="I748" s="18">
        <v>5596.51</v>
      </c>
      <c r="J748" s="17">
        <v>45260</v>
      </c>
      <c r="K748" s="7" t="str">
        <f>VLOOKUP(B748,'[3]17.06.2022'!C$13:AO$1379,39,0)</f>
        <v xml:space="preserve">НИ-МТР Реализация </v>
      </c>
    </row>
    <row r="749" spans="1:11" s="7" customFormat="1" ht="18.75" customHeight="1" x14ac:dyDescent="0.25">
      <c r="A749" s="14">
        <v>746</v>
      </c>
      <c r="B749" s="14" t="str">
        <f t="shared" si="11"/>
        <v>50057952I0000011655</v>
      </c>
      <c r="C749" s="19" t="s">
        <v>610</v>
      </c>
      <c r="D749" s="20">
        <v>50057952</v>
      </c>
      <c r="E749" s="22" t="s">
        <v>1802</v>
      </c>
      <c r="F749" s="20" t="s">
        <v>5</v>
      </c>
      <c r="G749" s="21">
        <v>5</v>
      </c>
      <c r="H749" s="18">
        <v>1942.88</v>
      </c>
      <c r="I749" s="18">
        <v>9714.4</v>
      </c>
      <c r="J749" s="17">
        <v>45260</v>
      </c>
      <c r="K749" s="7" t="str">
        <f>VLOOKUP(B749,'[3]17.06.2022'!C$13:AO$1379,39,0)</f>
        <v xml:space="preserve">НИ-МТР Реализация </v>
      </c>
    </row>
    <row r="750" spans="1:11" s="7" customFormat="1" ht="18.75" customHeight="1" x14ac:dyDescent="0.25">
      <c r="A750" s="14">
        <v>747</v>
      </c>
      <c r="B750" s="14" t="str">
        <f t="shared" si="11"/>
        <v>50057933I0000011661</v>
      </c>
      <c r="C750" s="19" t="s">
        <v>611</v>
      </c>
      <c r="D750" s="20">
        <v>50057933</v>
      </c>
      <c r="E750" s="22" t="s">
        <v>1803</v>
      </c>
      <c r="F750" s="20" t="s">
        <v>5</v>
      </c>
      <c r="G750" s="21">
        <v>1</v>
      </c>
      <c r="H750" s="18">
        <v>998.13</v>
      </c>
      <c r="I750" s="18">
        <v>998.13</v>
      </c>
      <c r="J750" s="17">
        <v>45260</v>
      </c>
      <c r="K750" s="7" t="str">
        <f>VLOOKUP(B750,'[3]17.06.2022'!C$13:AO$1379,39,0)</f>
        <v xml:space="preserve">НИ-МТР Реализация </v>
      </c>
    </row>
    <row r="751" spans="1:11" s="7" customFormat="1" ht="18.75" customHeight="1" x14ac:dyDescent="0.25">
      <c r="A751" s="14">
        <v>748</v>
      </c>
      <c r="B751" s="14" t="str">
        <f t="shared" si="11"/>
        <v>50057932I0000011677</v>
      </c>
      <c r="C751" s="19" t="s">
        <v>612</v>
      </c>
      <c r="D751" s="20">
        <v>50057932</v>
      </c>
      <c r="E751" s="22" t="s">
        <v>1804</v>
      </c>
      <c r="F751" s="20" t="s">
        <v>5</v>
      </c>
      <c r="G751" s="21">
        <v>7</v>
      </c>
      <c r="H751" s="18">
        <v>947.28</v>
      </c>
      <c r="I751" s="18">
        <v>6630.96</v>
      </c>
      <c r="J751" s="17">
        <v>45260</v>
      </c>
      <c r="K751" s="7" t="str">
        <f>VLOOKUP(B751,'[3]17.06.2022'!C$13:AO$1379,39,0)</f>
        <v xml:space="preserve">НИ-МТР Реализация </v>
      </c>
    </row>
    <row r="752" spans="1:11" s="7" customFormat="1" ht="18.75" customHeight="1" x14ac:dyDescent="0.25">
      <c r="A752" s="14">
        <v>749</v>
      </c>
      <c r="B752" s="14" t="str">
        <f t="shared" si="11"/>
        <v>50057931I0000011683</v>
      </c>
      <c r="C752" s="19" t="s">
        <v>613</v>
      </c>
      <c r="D752" s="20">
        <v>50057931</v>
      </c>
      <c r="E752" s="22" t="s">
        <v>1805</v>
      </c>
      <c r="F752" s="20" t="s">
        <v>5</v>
      </c>
      <c r="G752" s="21">
        <v>3</v>
      </c>
      <c r="H752" s="18">
        <v>336.98</v>
      </c>
      <c r="I752" s="18">
        <v>1010.94</v>
      </c>
      <c r="J752" s="17">
        <v>45260</v>
      </c>
      <c r="K752" s="7" t="str">
        <f>VLOOKUP(B752,'[3]17.06.2022'!C$13:AO$1379,39,0)</f>
        <v xml:space="preserve">НИ-МТР Реализация </v>
      </c>
    </row>
    <row r="753" spans="1:11" s="7" customFormat="1" ht="18.75" customHeight="1" x14ac:dyDescent="0.25">
      <c r="A753" s="14">
        <v>750</v>
      </c>
      <c r="B753" s="14" t="str">
        <f t="shared" si="11"/>
        <v>50057923I0000011696</v>
      </c>
      <c r="C753" s="19" t="s">
        <v>614</v>
      </c>
      <c r="D753" s="20">
        <v>50057923</v>
      </c>
      <c r="E753" s="22" t="s">
        <v>1806</v>
      </c>
      <c r="F753" s="20" t="s">
        <v>5</v>
      </c>
      <c r="G753" s="21">
        <v>6</v>
      </c>
      <c r="H753" s="18">
        <v>583.17999999999995</v>
      </c>
      <c r="I753" s="18">
        <v>3499.08</v>
      </c>
      <c r="J753" s="17">
        <v>45260</v>
      </c>
      <c r="K753" s="7" t="str">
        <f>VLOOKUP(B753,'[3]17.06.2022'!C$13:AO$1379,39,0)</f>
        <v xml:space="preserve">НИ-МТР Реализация </v>
      </c>
    </row>
    <row r="754" spans="1:11" s="7" customFormat="1" ht="18.75" customHeight="1" x14ac:dyDescent="0.25">
      <c r="A754" s="14">
        <v>751</v>
      </c>
      <c r="B754" s="14" t="str">
        <f t="shared" si="11"/>
        <v>50057903I0000011706</v>
      </c>
      <c r="C754" s="19" t="s">
        <v>615</v>
      </c>
      <c r="D754" s="20">
        <v>50057903</v>
      </c>
      <c r="E754" s="22" t="s">
        <v>1807</v>
      </c>
      <c r="F754" s="20" t="s">
        <v>5</v>
      </c>
      <c r="G754" s="21">
        <v>6</v>
      </c>
      <c r="H754" s="18">
        <v>146.15</v>
      </c>
      <c r="I754" s="18">
        <v>876.9</v>
      </c>
      <c r="J754" s="17">
        <v>45260</v>
      </c>
      <c r="K754" s="7" t="str">
        <f>VLOOKUP(B754,'[3]17.06.2022'!C$13:AO$1379,39,0)</f>
        <v xml:space="preserve">НИ-МТР Реализация </v>
      </c>
    </row>
    <row r="755" spans="1:11" s="7" customFormat="1" ht="18.75" customHeight="1" x14ac:dyDescent="0.25">
      <c r="A755" s="14">
        <v>752</v>
      </c>
      <c r="B755" s="14" t="str">
        <f t="shared" si="11"/>
        <v>50058206I0000011712</v>
      </c>
      <c r="C755" s="19" t="s">
        <v>616</v>
      </c>
      <c r="D755" s="20">
        <v>50058206</v>
      </c>
      <c r="E755" s="22" t="s">
        <v>1808</v>
      </c>
      <c r="F755" s="20" t="s">
        <v>5</v>
      </c>
      <c r="G755" s="21">
        <v>2</v>
      </c>
      <c r="H755" s="18">
        <v>3565.62</v>
      </c>
      <c r="I755" s="18">
        <v>7131.24</v>
      </c>
      <c r="J755" s="17">
        <v>45260</v>
      </c>
      <c r="K755" s="7" t="str">
        <f>VLOOKUP(B755,'[3]17.06.2022'!C$13:AO$1379,39,0)</f>
        <v xml:space="preserve">НИ-МТР Реализация </v>
      </c>
    </row>
    <row r="756" spans="1:11" s="7" customFormat="1" ht="18.75" customHeight="1" x14ac:dyDescent="0.25">
      <c r="A756" s="14">
        <v>753</v>
      </c>
      <c r="B756" s="14" t="str">
        <f t="shared" si="11"/>
        <v>50058189I0000011721</v>
      </c>
      <c r="C756" s="19" t="s">
        <v>617</v>
      </c>
      <c r="D756" s="20">
        <v>50058189</v>
      </c>
      <c r="E756" s="22" t="s">
        <v>1809</v>
      </c>
      <c r="F756" s="20" t="s">
        <v>5</v>
      </c>
      <c r="G756" s="21">
        <v>1</v>
      </c>
      <c r="H756" s="18">
        <v>1559.73</v>
      </c>
      <c r="I756" s="18">
        <v>1559.73</v>
      </c>
      <c r="J756" s="17">
        <v>45260</v>
      </c>
      <c r="K756" s="7" t="str">
        <f>VLOOKUP(B756,'[3]17.06.2022'!C$13:AO$1379,39,0)</f>
        <v xml:space="preserve">НИ-МТР Реализация </v>
      </c>
    </row>
    <row r="757" spans="1:11" s="7" customFormat="1" ht="18.75" customHeight="1" x14ac:dyDescent="0.25">
      <c r="A757" s="14">
        <v>754</v>
      </c>
      <c r="B757" s="14" t="str">
        <f t="shared" si="11"/>
        <v>50057988I0000011732</v>
      </c>
      <c r="C757" s="19" t="s">
        <v>618</v>
      </c>
      <c r="D757" s="20">
        <v>50057988</v>
      </c>
      <c r="E757" s="22" t="s">
        <v>1810</v>
      </c>
      <c r="F757" s="20" t="s">
        <v>5</v>
      </c>
      <c r="G757" s="21">
        <v>2</v>
      </c>
      <c r="H757" s="18">
        <v>10299.549999999999</v>
      </c>
      <c r="I757" s="18">
        <v>20599.099999999999</v>
      </c>
      <c r="J757" s="17">
        <v>45260</v>
      </c>
      <c r="K757" s="7" t="str">
        <f>VLOOKUP(B757,'[3]17.06.2022'!C$13:AO$1379,39,0)</f>
        <v xml:space="preserve">НИ-МТР Реализация </v>
      </c>
    </row>
    <row r="758" spans="1:11" s="7" customFormat="1" ht="18.75" customHeight="1" x14ac:dyDescent="0.25">
      <c r="A758" s="14">
        <v>755</v>
      </c>
      <c r="B758" s="14" t="str">
        <f t="shared" si="11"/>
        <v>50057962I0000011742</v>
      </c>
      <c r="C758" s="19" t="s">
        <v>619</v>
      </c>
      <c r="D758" s="20">
        <v>50057962</v>
      </c>
      <c r="E758" s="22" t="s">
        <v>1811</v>
      </c>
      <c r="F758" s="20" t="s">
        <v>5</v>
      </c>
      <c r="G758" s="21">
        <v>2</v>
      </c>
      <c r="H758" s="18">
        <v>225.04</v>
      </c>
      <c r="I758" s="18">
        <v>450.08</v>
      </c>
      <c r="J758" s="17">
        <v>45260</v>
      </c>
      <c r="K758" s="7" t="str">
        <f>VLOOKUP(B758,'[3]17.06.2022'!C$13:AO$1379,39,0)</f>
        <v xml:space="preserve">НИ-МТР Реализация </v>
      </c>
    </row>
    <row r="759" spans="1:11" s="7" customFormat="1" ht="18.75" customHeight="1" x14ac:dyDescent="0.25">
      <c r="A759" s="14">
        <v>756</v>
      </c>
      <c r="B759" s="14" t="str">
        <f t="shared" si="11"/>
        <v>50057999I0000011752</v>
      </c>
      <c r="C759" s="19" t="s">
        <v>620</v>
      </c>
      <c r="D759" s="20">
        <v>50057999</v>
      </c>
      <c r="E759" s="22" t="s">
        <v>1812</v>
      </c>
      <c r="F759" s="20" t="s">
        <v>5</v>
      </c>
      <c r="G759" s="21">
        <v>2</v>
      </c>
      <c r="H759" s="18">
        <v>4622.8999999999996</v>
      </c>
      <c r="I759" s="18">
        <v>9245.7999999999993</v>
      </c>
      <c r="J759" s="17">
        <v>45260</v>
      </c>
      <c r="K759" s="7" t="str">
        <f>VLOOKUP(B759,'[3]17.06.2022'!C$13:AO$1379,39,0)</f>
        <v xml:space="preserve">НИ-МТР Реализация </v>
      </c>
    </row>
    <row r="760" spans="1:11" s="7" customFormat="1" ht="18.75" customHeight="1" x14ac:dyDescent="0.25">
      <c r="A760" s="14">
        <v>757</v>
      </c>
      <c r="B760" s="14" t="str">
        <f t="shared" si="11"/>
        <v>50057995I0000011764</v>
      </c>
      <c r="C760" s="19" t="s">
        <v>621</v>
      </c>
      <c r="D760" s="20">
        <v>50057995</v>
      </c>
      <c r="E760" s="22" t="s">
        <v>1813</v>
      </c>
      <c r="F760" s="20" t="s">
        <v>5</v>
      </c>
      <c r="G760" s="21">
        <v>4</v>
      </c>
      <c r="H760" s="18">
        <v>28094.33</v>
      </c>
      <c r="I760" s="18">
        <v>112377.32</v>
      </c>
      <c r="J760" s="17">
        <v>45260</v>
      </c>
      <c r="K760" s="7" t="str">
        <f>VLOOKUP(B760,'[3]17.06.2022'!C$13:AO$1379,39,0)</f>
        <v xml:space="preserve">НИ-МТР Реализация </v>
      </c>
    </row>
    <row r="761" spans="1:11" s="7" customFormat="1" ht="18.75" customHeight="1" x14ac:dyDescent="0.25">
      <c r="A761" s="14">
        <v>758</v>
      </c>
      <c r="B761" s="14" t="str">
        <f t="shared" si="11"/>
        <v>50057994I0000011772</v>
      </c>
      <c r="C761" s="19" t="s">
        <v>622</v>
      </c>
      <c r="D761" s="20">
        <v>50057994</v>
      </c>
      <c r="E761" s="22" t="s">
        <v>1814</v>
      </c>
      <c r="F761" s="20" t="s">
        <v>5</v>
      </c>
      <c r="G761" s="21">
        <v>2</v>
      </c>
      <c r="H761" s="18">
        <v>28090.93</v>
      </c>
      <c r="I761" s="18">
        <v>56181.86</v>
      </c>
      <c r="J761" s="17">
        <v>45260</v>
      </c>
      <c r="K761" s="7" t="str">
        <f>VLOOKUP(B761,'[3]17.06.2022'!C$13:AO$1379,39,0)</f>
        <v xml:space="preserve">НИ-МТР Реализация </v>
      </c>
    </row>
    <row r="762" spans="1:11" s="7" customFormat="1" ht="18.75" customHeight="1" x14ac:dyDescent="0.25">
      <c r="A762" s="14">
        <v>759</v>
      </c>
      <c r="B762" s="14" t="str">
        <f t="shared" si="11"/>
        <v>50057949I0000011784</v>
      </c>
      <c r="C762" s="19" t="s">
        <v>623</v>
      </c>
      <c r="D762" s="20">
        <v>50057949</v>
      </c>
      <c r="E762" s="22" t="s">
        <v>1815</v>
      </c>
      <c r="F762" s="20" t="s">
        <v>5</v>
      </c>
      <c r="G762" s="21">
        <v>4</v>
      </c>
      <c r="H762" s="18">
        <v>2774.94</v>
      </c>
      <c r="I762" s="18">
        <v>11099.76</v>
      </c>
      <c r="J762" s="17">
        <v>45260</v>
      </c>
      <c r="K762" s="7" t="str">
        <f>VLOOKUP(B762,'[3]17.06.2022'!C$13:AO$1379,39,0)</f>
        <v xml:space="preserve">НИ-МТР Реализация </v>
      </c>
    </row>
    <row r="763" spans="1:11" s="7" customFormat="1" ht="18.75" customHeight="1" x14ac:dyDescent="0.25">
      <c r="A763" s="14">
        <v>760</v>
      </c>
      <c r="B763" s="14" t="str">
        <f t="shared" si="11"/>
        <v>50058205I0000011792</v>
      </c>
      <c r="C763" s="19" t="s">
        <v>624</v>
      </c>
      <c r="D763" s="20">
        <v>50058205</v>
      </c>
      <c r="E763" s="22" t="s">
        <v>1816</v>
      </c>
      <c r="F763" s="20" t="s">
        <v>5</v>
      </c>
      <c r="G763" s="21">
        <v>2</v>
      </c>
      <c r="H763" s="18">
        <v>28507.24</v>
      </c>
      <c r="I763" s="18">
        <v>57014.48</v>
      </c>
      <c r="J763" s="17">
        <v>45260</v>
      </c>
      <c r="K763" s="7" t="str">
        <f>VLOOKUP(B763,'[3]17.06.2022'!C$13:AO$1379,39,0)</f>
        <v xml:space="preserve">НИ-МТР Реализация </v>
      </c>
    </row>
    <row r="764" spans="1:11" s="7" customFormat="1" ht="18.75" customHeight="1" x14ac:dyDescent="0.25">
      <c r="A764" s="14">
        <v>761</v>
      </c>
      <c r="B764" s="14" t="str">
        <f t="shared" si="11"/>
        <v>50057960I00000118010</v>
      </c>
      <c r="C764" s="19" t="s">
        <v>625</v>
      </c>
      <c r="D764" s="20">
        <v>50057960</v>
      </c>
      <c r="E764" s="22" t="s">
        <v>1817</v>
      </c>
      <c r="F764" s="20" t="s">
        <v>5</v>
      </c>
      <c r="G764" s="21">
        <v>10</v>
      </c>
      <c r="H764" s="18">
        <v>242.63</v>
      </c>
      <c r="I764" s="18">
        <v>2426.3000000000002</v>
      </c>
      <c r="J764" s="17">
        <v>45260</v>
      </c>
      <c r="K764" s="7" t="str">
        <f>VLOOKUP(B764,'[3]17.06.2022'!C$13:AO$1379,39,0)</f>
        <v xml:space="preserve">НИ-МТР Реализация </v>
      </c>
    </row>
    <row r="765" spans="1:11" s="7" customFormat="1" ht="18.75" customHeight="1" x14ac:dyDescent="0.25">
      <c r="A765" s="14">
        <v>762</v>
      </c>
      <c r="B765" s="14" t="str">
        <f t="shared" si="11"/>
        <v>50057990I0000011811</v>
      </c>
      <c r="C765" s="19" t="s">
        <v>626</v>
      </c>
      <c r="D765" s="20">
        <v>50057990</v>
      </c>
      <c r="E765" s="22" t="s">
        <v>1818</v>
      </c>
      <c r="F765" s="20" t="s">
        <v>5</v>
      </c>
      <c r="G765" s="21">
        <v>1</v>
      </c>
      <c r="H765" s="18">
        <v>24792.7</v>
      </c>
      <c r="I765" s="18">
        <v>24792.7</v>
      </c>
      <c r="J765" s="17">
        <v>45260</v>
      </c>
      <c r="K765" s="7" t="str">
        <f>VLOOKUP(B765,'[3]17.06.2022'!C$13:AO$1379,39,0)</f>
        <v xml:space="preserve">НИ-МТР Реализация </v>
      </c>
    </row>
    <row r="766" spans="1:11" s="7" customFormat="1" ht="18.75" customHeight="1" x14ac:dyDescent="0.25">
      <c r="A766" s="14">
        <v>763</v>
      </c>
      <c r="B766" s="14" t="str">
        <f t="shared" si="11"/>
        <v>50057990I0000011821</v>
      </c>
      <c r="C766" s="19" t="s">
        <v>626</v>
      </c>
      <c r="D766" s="20">
        <v>50057990</v>
      </c>
      <c r="E766" s="22" t="s">
        <v>1819</v>
      </c>
      <c r="F766" s="20" t="s">
        <v>5</v>
      </c>
      <c r="G766" s="21">
        <v>1</v>
      </c>
      <c r="H766" s="18">
        <v>24792.7</v>
      </c>
      <c r="I766" s="18">
        <v>24792.7</v>
      </c>
      <c r="J766" s="17">
        <v>45260</v>
      </c>
      <c r="K766" s="7" t="str">
        <f>VLOOKUP(B766,'[3]17.06.2022'!C$13:AO$1379,39,0)</f>
        <v xml:space="preserve">НИ-МТР Реализация </v>
      </c>
    </row>
    <row r="767" spans="1:11" s="7" customFormat="1" ht="18" customHeight="1" x14ac:dyDescent="0.25">
      <c r="A767" s="14">
        <v>764</v>
      </c>
      <c r="B767" s="14" t="str">
        <f t="shared" ref="B767:B830" si="12">CONCATENATE(D767,E767,G767)</f>
        <v>50057911I0000011831</v>
      </c>
      <c r="C767" s="19" t="s">
        <v>627</v>
      </c>
      <c r="D767" s="20">
        <v>50057911</v>
      </c>
      <c r="E767" s="22" t="s">
        <v>1820</v>
      </c>
      <c r="F767" s="20" t="s">
        <v>5</v>
      </c>
      <c r="G767" s="21">
        <v>1</v>
      </c>
      <c r="H767" s="18">
        <v>273.69</v>
      </c>
      <c r="I767" s="18">
        <v>273.69</v>
      </c>
      <c r="J767" s="17">
        <v>45260</v>
      </c>
      <c r="K767" s="7" t="str">
        <f>VLOOKUP(B767,'[3]17.06.2022'!C$13:AO$1379,39,0)</f>
        <v xml:space="preserve">НИ-МТР Реализация </v>
      </c>
    </row>
    <row r="768" spans="1:11" s="7" customFormat="1" ht="18" customHeight="1" x14ac:dyDescent="0.25">
      <c r="A768" s="14">
        <v>765</v>
      </c>
      <c r="B768" s="14" t="str">
        <f t="shared" si="12"/>
        <v>50057928I0000011845</v>
      </c>
      <c r="C768" s="19" t="s">
        <v>628</v>
      </c>
      <c r="D768" s="20">
        <v>50057928</v>
      </c>
      <c r="E768" s="22" t="s">
        <v>1821</v>
      </c>
      <c r="F768" s="20" t="s">
        <v>5</v>
      </c>
      <c r="G768" s="21">
        <v>5</v>
      </c>
      <c r="H768" s="18">
        <v>1271.07</v>
      </c>
      <c r="I768" s="18">
        <v>6355.35</v>
      </c>
      <c r="J768" s="17">
        <v>45260</v>
      </c>
      <c r="K768" s="7" t="str">
        <f>VLOOKUP(B768,'[3]17.06.2022'!C$13:AO$1379,39,0)</f>
        <v xml:space="preserve">НИ-МТР Реализация </v>
      </c>
    </row>
    <row r="769" spans="1:11" s="7" customFormat="1" ht="18" customHeight="1" x14ac:dyDescent="0.25">
      <c r="A769" s="14">
        <v>766</v>
      </c>
      <c r="B769" s="14" t="str">
        <f t="shared" si="12"/>
        <v>50057934I0000011851</v>
      </c>
      <c r="C769" s="19" t="s">
        <v>629</v>
      </c>
      <c r="D769" s="20">
        <v>50057934</v>
      </c>
      <c r="E769" s="22" t="s">
        <v>1822</v>
      </c>
      <c r="F769" s="20" t="s">
        <v>5</v>
      </c>
      <c r="G769" s="21">
        <v>1</v>
      </c>
      <c r="H769" s="18">
        <v>841.29</v>
      </c>
      <c r="I769" s="18">
        <v>841.29</v>
      </c>
      <c r="J769" s="17">
        <v>45260</v>
      </c>
      <c r="K769" s="7" t="str">
        <f>VLOOKUP(B769,'[3]17.06.2022'!C$13:AO$1379,39,0)</f>
        <v xml:space="preserve">НИ-МТР Реализация </v>
      </c>
    </row>
    <row r="770" spans="1:11" s="7" customFormat="1" ht="18" customHeight="1" x14ac:dyDescent="0.25">
      <c r="A770" s="14">
        <v>767</v>
      </c>
      <c r="B770" s="14" t="str">
        <f t="shared" si="12"/>
        <v>50057935I0000011862</v>
      </c>
      <c r="C770" s="19" t="s">
        <v>630</v>
      </c>
      <c r="D770" s="20">
        <v>50057935</v>
      </c>
      <c r="E770" s="22" t="s">
        <v>1823</v>
      </c>
      <c r="F770" s="20" t="s">
        <v>5</v>
      </c>
      <c r="G770" s="21">
        <v>2</v>
      </c>
      <c r="H770" s="18">
        <v>952.98</v>
      </c>
      <c r="I770" s="18">
        <v>1905.96</v>
      </c>
      <c r="J770" s="17">
        <v>45260</v>
      </c>
      <c r="K770" s="7" t="str">
        <f>VLOOKUP(B770,'[3]17.06.2022'!C$13:AO$1379,39,0)</f>
        <v xml:space="preserve">НИ-МТР Реализация </v>
      </c>
    </row>
    <row r="771" spans="1:11" s="7" customFormat="1" ht="18" customHeight="1" x14ac:dyDescent="0.25">
      <c r="A771" s="14">
        <v>768</v>
      </c>
      <c r="B771" s="14" t="str">
        <f t="shared" si="12"/>
        <v>50057946I0000011871</v>
      </c>
      <c r="C771" s="19" t="s">
        <v>631</v>
      </c>
      <c r="D771" s="20">
        <v>50057946</v>
      </c>
      <c r="E771" s="22" t="s">
        <v>1824</v>
      </c>
      <c r="F771" s="20" t="s">
        <v>5</v>
      </c>
      <c r="G771" s="21">
        <v>1</v>
      </c>
      <c r="H771" s="18">
        <v>664.8</v>
      </c>
      <c r="I771" s="18">
        <v>664.8</v>
      </c>
      <c r="J771" s="17">
        <v>45260</v>
      </c>
      <c r="K771" s="7" t="str">
        <f>VLOOKUP(B771,'[3]17.06.2022'!C$13:AO$1379,39,0)</f>
        <v xml:space="preserve">НИ-МТР Реализация </v>
      </c>
    </row>
    <row r="772" spans="1:11" s="7" customFormat="1" ht="18" customHeight="1" x14ac:dyDescent="0.25">
      <c r="A772" s="14">
        <v>769</v>
      </c>
      <c r="B772" s="14" t="str">
        <f t="shared" si="12"/>
        <v>50057971I0000011886</v>
      </c>
      <c r="C772" s="19" t="s">
        <v>632</v>
      </c>
      <c r="D772" s="20">
        <v>50057971</v>
      </c>
      <c r="E772" s="22" t="s">
        <v>1825</v>
      </c>
      <c r="F772" s="20" t="s">
        <v>5</v>
      </c>
      <c r="G772" s="21">
        <v>6</v>
      </c>
      <c r="H772" s="18">
        <v>131.86000000000001</v>
      </c>
      <c r="I772" s="18">
        <v>791.16</v>
      </c>
      <c r="J772" s="17">
        <v>45260</v>
      </c>
      <c r="K772" s="7" t="str">
        <f>VLOOKUP(B772,'[3]17.06.2022'!C$13:AO$1379,39,0)</f>
        <v xml:space="preserve">НИ-МТР Реализация </v>
      </c>
    </row>
    <row r="773" spans="1:11" s="7" customFormat="1" ht="18" customHeight="1" x14ac:dyDescent="0.25">
      <c r="A773" s="14">
        <v>770</v>
      </c>
      <c r="B773" s="14" t="str">
        <f t="shared" si="12"/>
        <v>50057945I0000011891</v>
      </c>
      <c r="C773" s="19" t="s">
        <v>633</v>
      </c>
      <c r="D773" s="20">
        <v>50057945</v>
      </c>
      <c r="E773" s="22" t="s">
        <v>1826</v>
      </c>
      <c r="F773" s="20" t="s">
        <v>5</v>
      </c>
      <c r="G773" s="21">
        <v>1</v>
      </c>
      <c r="H773" s="18">
        <v>235.33</v>
      </c>
      <c r="I773" s="18">
        <v>235.33</v>
      </c>
      <c r="J773" s="17">
        <v>45260</v>
      </c>
      <c r="K773" s="7" t="str">
        <f>VLOOKUP(B773,'[3]17.06.2022'!C$13:AO$1379,39,0)</f>
        <v xml:space="preserve">НИ-МТР Реализация </v>
      </c>
    </row>
    <row r="774" spans="1:11" s="7" customFormat="1" ht="18" customHeight="1" x14ac:dyDescent="0.25">
      <c r="A774" s="14">
        <v>771</v>
      </c>
      <c r="B774" s="14" t="str">
        <f t="shared" si="12"/>
        <v>50057951I0000011901</v>
      </c>
      <c r="C774" s="19" t="s">
        <v>634</v>
      </c>
      <c r="D774" s="20">
        <v>50057951</v>
      </c>
      <c r="E774" s="22" t="s">
        <v>1827</v>
      </c>
      <c r="F774" s="20" t="s">
        <v>5</v>
      </c>
      <c r="G774" s="21">
        <v>1</v>
      </c>
      <c r="H774" s="18">
        <v>3331.3</v>
      </c>
      <c r="I774" s="18">
        <v>3331.3</v>
      </c>
      <c r="J774" s="17">
        <v>45260</v>
      </c>
      <c r="K774" s="7" t="str">
        <f>VLOOKUP(B774,'[3]17.06.2022'!C$13:AO$1379,39,0)</f>
        <v xml:space="preserve">НИ-МТР Реализация </v>
      </c>
    </row>
    <row r="775" spans="1:11" s="7" customFormat="1" ht="18" customHeight="1" x14ac:dyDescent="0.25">
      <c r="A775" s="14">
        <v>772</v>
      </c>
      <c r="B775" s="14" t="str">
        <f t="shared" si="12"/>
        <v>50057961I0000011913</v>
      </c>
      <c r="C775" s="19" t="s">
        <v>635</v>
      </c>
      <c r="D775" s="20">
        <v>50057961</v>
      </c>
      <c r="E775" s="22" t="s">
        <v>1828</v>
      </c>
      <c r="F775" s="20" t="s">
        <v>5</v>
      </c>
      <c r="G775" s="21">
        <v>3</v>
      </c>
      <c r="H775" s="18">
        <v>106.11</v>
      </c>
      <c r="I775" s="18">
        <v>318.33</v>
      </c>
      <c r="J775" s="17">
        <v>45260</v>
      </c>
      <c r="K775" s="7" t="str">
        <f>VLOOKUP(B775,'[3]17.06.2022'!C$13:AO$1379,39,0)</f>
        <v xml:space="preserve">НИ-МТР Реализация </v>
      </c>
    </row>
    <row r="776" spans="1:11" s="7" customFormat="1" ht="18" customHeight="1" x14ac:dyDescent="0.25">
      <c r="A776" s="14">
        <v>773</v>
      </c>
      <c r="B776" s="14" t="str">
        <f t="shared" si="12"/>
        <v>50058218I0000011922</v>
      </c>
      <c r="C776" s="19" t="s">
        <v>636</v>
      </c>
      <c r="D776" s="20">
        <v>50058218</v>
      </c>
      <c r="E776" s="22" t="s">
        <v>1829</v>
      </c>
      <c r="F776" s="20" t="s">
        <v>5</v>
      </c>
      <c r="G776" s="21">
        <v>2</v>
      </c>
      <c r="H776" s="18">
        <v>1001.17</v>
      </c>
      <c r="I776" s="18">
        <v>2002.34</v>
      </c>
      <c r="J776" s="17">
        <v>45260</v>
      </c>
      <c r="K776" s="7" t="str">
        <f>VLOOKUP(B776,'[3]17.06.2022'!C$13:AO$1379,39,0)</f>
        <v xml:space="preserve">НИ-МТР Реализация </v>
      </c>
    </row>
    <row r="777" spans="1:11" s="7" customFormat="1" ht="18" customHeight="1" x14ac:dyDescent="0.25">
      <c r="A777" s="14">
        <v>774</v>
      </c>
      <c r="B777" s="14" t="str">
        <f t="shared" si="12"/>
        <v>50058176I0000011932</v>
      </c>
      <c r="C777" s="19" t="s">
        <v>637</v>
      </c>
      <c r="D777" s="20">
        <v>50058176</v>
      </c>
      <c r="E777" s="22" t="s">
        <v>1830</v>
      </c>
      <c r="F777" s="20" t="s">
        <v>5</v>
      </c>
      <c r="G777" s="21">
        <v>2</v>
      </c>
      <c r="H777" s="18">
        <v>591.99</v>
      </c>
      <c r="I777" s="18">
        <v>1183.98</v>
      </c>
      <c r="J777" s="17">
        <v>45260</v>
      </c>
      <c r="K777" s="7" t="str">
        <f>VLOOKUP(B777,'[3]17.06.2022'!C$13:AO$1379,39,0)</f>
        <v xml:space="preserve">НИ-МТР Реализация </v>
      </c>
    </row>
    <row r="778" spans="1:11" s="7" customFormat="1" ht="18" customHeight="1" x14ac:dyDescent="0.25">
      <c r="A778" s="14">
        <v>775</v>
      </c>
      <c r="B778" s="14" t="str">
        <f t="shared" si="12"/>
        <v>50058185I0000011941</v>
      </c>
      <c r="C778" s="19" t="s">
        <v>638</v>
      </c>
      <c r="D778" s="20">
        <v>50058185</v>
      </c>
      <c r="E778" s="22" t="s">
        <v>1831</v>
      </c>
      <c r="F778" s="20" t="s">
        <v>5</v>
      </c>
      <c r="G778" s="21">
        <v>1</v>
      </c>
      <c r="H778" s="18">
        <v>1001.17</v>
      </c>
      <c r="I778" s="18">
        <v>1001.17</v>
      </c>
      <c r="J778" s="17">
        <v>45260</v>
      </c>
      <c r="K778" s="7" t="str">
        <f>VLOOKUP(B778,'[3]17.06.2022'!C$13:AO$1379,39,0)</f>
        <v xml:space="preserve">НИ-МТР Реализация </v>
      </c>
    </row>
    <row r="779" spans="1:11" s="7" customFormat="1" ht="18" customHeight="1" x14ac:dyDescent="0.25">
      <c r="A779" s="14">
        <v>776</v>
      </c>
      <c r="B779" s="14" t="str">
        <f t="shared" si="12"/>
        <v>50058201I0000011956</v>
      </c>
      <c r="C779" s="19" t="s">
        <v>639</v>
      </c>
      <c r="D779" s="20">
        <v>50058201</v>
      </c>
      <c r="E779" s="22" t="s">
        <v>1832</v>
      </c>
      <c r="F779" s="20" t="s">
        <v>5</v>
      </c>
      <c r="G779" s="21">
        <v>6</v>
      </c>
      <c r="H779" s="18">
        <v>474.49</v>
      </c>
      <c r="I779" s="18">
        <v>2846.94</v>
      </c>
      <c r="J779" s="17">
        <v>45260</v>
      </c>
      <c r="K779" s="7" t="str">
        <f>VLOOKUP(B779,'[3]17.06.2022'!C$13:AO$1379,39,0)</f>
        <v xml:space="preserve">НИ-МТР Реализация </v>
      </c>
    </row>
    <row r="780" spans="1:11" s="7" customFormat="1" ht="18" customHeight="1" x14ac:dyDescent="0.25">
      <c r="A780" s="14">
        <v>777</v>
      </c>
      <c r="B780" s="14" t="str">
        <f t="shared" si="12"/>
        <v>50058202I0000011968</v>
      </c>
      <c r="C780" s="19" t="s">
        <v>640</v>
      </c>
      <c r="D780" s="20">
        <v>50058202</v>
      </c>
      <c r="E780" s="22" t="s">
        <v>1833</v>
      </c>
      <c r="F780" s="20" t="s">
        <v>5</v>
      </c>
      <c r="G780" s="21">
        <v>8</v>
      </c>
      <c r="H780" s="18">
        <v>422.94</v>
      </c>
      <c r="I780" s="18">
        <v>3383.52</v>
      </c>
      <c r="J780" s="17">
        <v>45260</v>
      </c>
      <c r="K780" s="7" t="str">
        <f>VLOOKUP(B780,'[3]17.06.2022'!C$13:AO$1379,39,0)</f>
        <v xml:space="preserve">НИ-МТР Реализация </v>
      </c>
    </row>
    <row r="781" spans="1:11" s="7" customFormat="1" ht="18" customHeight="1" x14ac:dyDescent="0.25">
      <c r="A781" s="14">
        <v>778</v>
      </c>
      <c r="B781" s="14" t="str">
        <f t="shared" si="12"/>
        <v>50058215I0000011973</v>
      </c>
      <c r="C781" s="19" t="s">
        <v>641</v>
      </c>
      <c r="D781" s="20">
        <v>50058215</v>
      </c>
      <c r="E781" s="22" t="s">
        <v>1834</v>
      </c>
      <c r="F781" s="20" t="s">
        <v>5</v>
      </c>
      <c r="G781" s="21">
        <v>3</v>
      </c>
      <c r="H781" s="18">
        <v>951.11</v>
      </c>
      <c r="I781" s="18">
        <v>2853.33</v>
      </c>
      <c r="J781" s="17">
        <v>45260</v>
      </c>
      <c r="K781" s="7" t="str">
        <f>VLOOKUP(B781,'[3]17.06.2022'!C$13:AO$1379,39,0)</f>
        <v xml:space="preserve">НИ-МТР Реализация </v>
      </c>
    </row>
    <row r="782" spans="1:11" s="7" customFormat="1" ht="18" customHeight="1" x14ac:dyDescent="0.25">
      <c r="A782" s="14">
        <v>779</v>
      </c>
      <c r="B782" s="14" t="str">
        <f t="shared" si="12"/>
        <v>10085214I00000119874</v>
      </c>
      <c r="C782" s="19" t="s">
        <v>22</v>
      </c>
      <c r="D782" s="20">
        <v>10085214</v>
      </c>
      <c r="E782" s="22" t="s">
        <v>1835</v>
      </c>
      <c r="F782" s="20" t="s">
        <v>5</v>
      </c>
      <c r="G782" s="21">
        <v>74</v>
      </c>
      <c r="H782" s="18">
        <v>13</v>
      </c>
      <c r="I782" s="18">
        <v>962</v>
      </c>
      <c r="J782" s="17">
        <v>45260</v>
      </c>
      <c r="K782" s="7" t="str">
        <f>VLOOKUP(B782,'[3]17.06.2022'!C$13:AO$1379,39,0)</f>
        <v xml:space="preserve">НИ-МТР Реализация </v>
      </c>
    </row>
    <row r="783" spans="1:11" s="7" customFormat="1" ht="18" customHeight="1" x14ac:dyDescent="0.25">
      <c r="A783" s="14">
        <v>780</v>
      </c>
      <c r="B783" s="14" t="str">
        <f t="shared" si="12"/>
        <v>10085214I000001199368</v>
      </c>
      <c r="C783" s="19" t="s">
        <v>22</v>
      </c>
      <c r="D783" s="20">
        <v>10085214</v>
      </c>
      <c r="E783" s="22" t="s">
        <v>1836</v>
      </c>
      <c r="F783" s="20" t="s">
        <v>5</v>
      </c>
      <c r="G783" s="21">
        <v>368</v>
      </c>
      <c r="H783" s="18">
        <v>10.93</v>
      </c>
      <c r="I783" s="18">
        <v>4022.24</v>
      </c>
      <c r="J783" s="17">
        <v>45260</v>
      </c>
      <c r="K783" s="7" t="str">
        <f>VLOOKUP(B783,'[3]17.06.2022'!C$13:AO$1379,39,0)</f>
        <v xml:space="preserve">НИ-МТР Реализация </v>
      </c>
    </row>
    <row r="784" spans="1:11" s="7" customFormat="1" ht="18" customHeight="1" x14ac:dyDescent="0.25">
      <c r="A784" s="14">
        <v>781</v>
      </c>
      <c r="B784" s="14" t="str">
        <f t="shared" si="12"/>
        <v>10083693I0000012101</v>
      </c>
      <c r="C784" s="19" t="s">
        <v>642</v>
      </c>
      <c r="D784" s="20">
        <v>10083693</v>
      </c>
      <c r="E784" s="22" t="s">
        <v>1837</v>
      </c>
      <c r="F784" s="20" t="s">
        <v>5</v>
      </c>
      <c r="G784" s="21">
        <v>1</v>
      </c>
      <c r="H784" s="18">
        <v>53.3</v>
      </c>
      <c r="I784" s="18">
        <v>53.3</v>
      </c>
      <c r="J784" s="17">
        <v>45260</v>
      </c>
      <c r="K784" s="7" t="str">
        <f>VLOOKUP(B784,'[3]17.06.2022'!C$13:AO$1379,39,0)</f>
        <v xml:space="preserve">НИ-МТР Реализация </v>
      </c>
    </row>
    <row r="785" spans="1:11" s="7" customFormat="1" ht="18" customHeight="1" x14ac:dyDescent="0.25">
      <c r="A785" s="14">
        <v>782</v>
      </c>
      <c r="B785" s="14" t="str">
        <f t="shared" si="12"/>
        <v>10081622I0000012115</v>
      </c>
      <c r="C785" s="19" t="s">
        <v>643</v>
      </c>
      <c r="D785" s="20">
        <v>10081622</v>
      </c>
      <c r="E785" s="22" t="s">
        <v>1838</v>
      </c>
      <c r="F785" s="20" t="s">
        <v>5</v>
      </c>
      <c r="G785" s="21">
        <v>5</v>
      </c>
      <c r="H785" s="18">
        <v>0.97</v>
      </c>
      <c r="I785" s="18">
        <v>4.8499999999999996</v>
      </c>
      <c r="J785" s="17">
        <v>45260</v>
      </c>
      <c r="K785" s="7" t="str">
        <f>VLOOKUP(B785,'[3]17.06.2022'!C$13:AO$1379,39,0)</f>
        <v xml:space="preserve">НИ-МТР Реализация </v>
      </c>
    </row>
    <row r="786" spans="1:11" s="7" customFormat="1" ht="18" customHeight="1" x14ac:dyDescent="0.25">
      <c r="A786" s="14">
        <v>783</v>
      </c>
      <c r="B786" s="14" t="str">
        <f t="shared" si="12"/>
        <v>10083203I0000012121</v>
      </c>
      <c r="C786" s="19" t="s">
        <v>644</v>
      </c>
      <c r="D786" s="20">
        <v>10083203</v>
      </c>
      <c r="E786" s="22" t="s">
        <v>1839</v>
      </c>
      <c r="F786" s="20" t="s">
        <v>5</v>
      </c>
      <c r="G786" s="21">
        <v>1</v>
      </c>
      <c r="H786" s="18">
        <v>150.49</v>
      </c>
      <c r="I786" s="18">
        <v>150.49</v>
      </c>
      <c r="J786" s="17">
        <v>45260</v>
      </c>
      <c r="K786" s="7" t="str">
        <f>VLOOKUP(B786,'[3]17.06.2022'!C$13:AO$1379,39,0)</f>
        <v xml:space="preserve">НИ-МТР Реализация </v>
      </c>
    </row>
    <row r="787" spans="1:11" s="7" customFormat="1" ht="18" customHeight="1" x14ac:dyDescent="0.25">
      <c r="A787" s="14">
        <v>784</v>
      </c>
      <c r="B787" s="14" t="str">
        <f t="shared" si="12"/>
        <v>50059581I00000121311</v>
      </c>
      <c r="C787" s="19" t="s">
        <v>645</v>
      </c>
      <c r="D787" s="20">
        <v>50059581</v>
      </c>
      <c r="E787" s="22" t="s">
        <v>1840</v>
      </c>
      <c r="F787" s="20" t="s">
        <v>6</v>
      </c>
      <c r="G787" s="21">
        <v>11</v>
      </c>
      <c r="H787" s="18">
        <v>2293.7600000000002</v>
      </c>
      <c r="I787" s="18">
        <v>25231.360000000001</v>
      </c>
      <c r="J787" s="17">
        <v>45260</v>
      </c>
      <c r="K787" s="7" t="str">
        <f>VLOOKUP(B787,'[3]17.06.2022'!C$13:AO$1379,39,0)</f>
        <v xml:space="preserve">НИ-МТР Реализация </v>
      </c>
    </row>
    <row r="788" spans="1:11" s="7" customFormat="1" ht="18" customHeight="1" x14ac:dyDescent="0.25">
      <c r="A788" s="14">
        <v>785</v>
      </c>
      <c r="B788" s="14" t="str">
        <f t="shared" si="12"/>
        <v>50059582I00000121419</v>
      </c>
      <c r="C788" s="19" t="s">
        <v>646</v>
      </c>
      <c r="D788" s="20">
        <v>50059582</v>
      </c>
      <c r="E788" s="22" t="s">
        <v>1841</v>
      </c>
      <c r="F788" s="20" t="s">
        <v>6</v>
      </c>
      <c r="G788" s="21">
        <v>19</v>
      </c>
      <c r="H788" s="18">
        <v>2668.23</v>
      </c>
      <c r="I788" s="18">
        <v>50696.37</v>
      </c>
      <c r="J788" s="17">
        <v>45260</v>
      </c>
      <c r="K788" s="7" t="str">
        <f>VLOOKUP(B788,'[3]17.06.2022'!C$13:AO$1379,39,0)</f>
        <v xml:space="preserve">НИ-МТР Реализация </v>
      </c>
    </row>
    <row r="789" spans="1:11" s="7" customFormat="1" ht="18" customHeight="1" x14ac:dyDescent="0.25">
      <c r="A789" s="14">
        <v>786</v>
      </c>
      <c r="B789" s="14" t="str">
        <f t="shared" si="12"/>
        <v>10083572I0000012161</v>
      </c>
      <c r="C789" s="19" t="s">
        <v>647</v>
      </c>
      <c r="D789" s="20">
        <v>10083572</v>
      </c>
      <c r="E789" s="22" t="s">
        <v>1842</v>
      </c>
      <c r="F789" s="20" t="s">
        <v>5</v>
      </c>
      <c r="G789" s="21">
        <v>1</v>
      </c>
      <c r="H789" s="18">
        <v>21.55</v>
      </c>
      <c r="I789" s="18">
        <v>21.55</v>
      </c>
      <c r="J789" s="17">
        <v>45260</v>
      </c>
      <c r="K789" s="7" t="str">
        <f>VLOOKUP(B789,'[3]17.06.2022'!C$13:AO$1379,39,0)</f>
        <v xml:space="preserve">НИ-МТР Реализация </v>
      </c>
    </row>
    <row r="790" spans="1:11" s="7" customFormat="1" ht="18.75" customHeight="1" x14ac:dyDescent="0.25">
      <c r="A790" s="14">
        <v>787</v>
      </c>
      <c r="B790" s="14" t="str">
        <f t="shared" si="12"/>
        <v>50064585I00000121916</v>
      </c>
      <c r="C790" s="19" t="s">
        <v>648</v>
      </c>
      <c r="D790" s="20">
        <v>50064585</v>
      </c>
      <c r="E790" s="22" t="s">
        <v>1843</v>
      </c>
      <c r="F790" s="20" t="s">
        <v>5</v>
      </c>
      <c r="G790" s="21">
        <v>16</v>
      </c>
      <c r="H790" s="18">
        <v>0.03</v>
      </c>
      <c r="I790" s="18">
        <v>0.48</v>
      </c>
      <c r="J790" s="17">
        <v>45260</v>
      </c>
      <c r="K790" s="7" t="str">
        <f>VLOOKUP(B790,'[3]17.06.2022'!C$13:AO$1379,39,0)</f>
        <v xml:space="preserve">НИ-МТР Реализация </v>
      </c>
    </row>
    <row r="791" spans="1:11" s="7" customFormat="1" ht="18.75" customHeight="1" x14ac:dyDescent="0.25">
      <c r="A791" s="14">
        <v>788</v>
      </c>
      <c r="B791" s="14" t="str">
        <f t="shared" si="12"/>
        <v>10083080I00000122027</v>
      </c>
      <c r="C791" s="19" t="s">
        <v>649</v>
      </c>
      <c r="D791" s="20">
        <v>10083080</v>
      </c>
      <c r="E791" s="22" t="s">
        <v>1844</v>
      </c>
      <c r="F791" s="20" t="s">
        <v>5</v>
      </c>
      <c r="G791" s="21">
        <v>27</v>
      </c>
      <c r="H791" s="18">
        <v>305.23</v>
      </c>
      <c r="I791" s="18">
        <v>8241.2099999999991</v>
      </c>
      <c r="J791" s="17">
        <v>45260</v>
      </c>
      <c r="K791" s="7" t="str">
        <f>VLOOKUP(B791,'[3]17.06.2022'!C$13:AO$1379,39,0)</f>
        <v xml:space="preserve">НИ-МТР Реализация </v>
      </c>
    </row>
    <row r="792" spans="1:11" s="7" customFormat="1" ht="18.75" customHeight="1" x14ac:dyDescent="0.25">
      <c r="A792" s="14">
        <v>789</v>
      </c>
      <c r="B792" s="14" t="str">
        <f t="shared" si="12"/>
        <v>10083370I00000122820</v>
      </c>
      <c r="C792" s="19" t="s">
        <v>650</v>
      </c>
      <c r="D792" s="20">
        <v>10083370</v>
      </c>
      <c r="E792" s="22" t="s">
        <v>1845</v>
      </c>
      <c r="F792" s="20" t="s">
        <v>5</v>
      </c>
      <c r="G792" s="21">
        <v>20</v>
      </c>
      <c r="H792" s="18">
        <v>7.96</v>
      </c>
      <c r="I792" s="18">
        <v>159.19999999999999</v>
      </c>
      <c r="J792" s="17">
        <v>45260</v>
      </c>
      <c r="K792" s="7" t="str">
        <f>VLOOKUP(B792,'[3]17.06.2022'!C$13:AO$1379,39,0)</f>
        <v xml:space="preserve">НИ-МТР Реализация </v>
      </c>
    </row>
    <row r="793" spans="1:11" s="7" customFormat="1" ht="18.75" customHeight="1" x14ac:dyDescent="0.25">
      <c r="A793" s="14">
        <v>790</v>
      </c>
      <c r="B793" s="14" t="str">
        <f t="shared" si="12"/>
        <v>10083370I000001229170</v>
      </c>
      <c r="C793" s="19" t="s">
        <v>650</v>
      </c>
      <c r="D793" s="20">
        <v>10083370</v>
      </c>
      <c r="E793" s="22" t="s">
        <v>1846</v>
      </c>
      <c r="F793" s="20" t="s">
        <v>5</v>
      </c>
      <c r="G793" s="21">
        <v>170</v>
      </c>
      <c r="H793" s="18">
        <v>8.4499999999999993</v>
      </c>
      <c r="I793" s="18">
        <v>1436.5</v>
      </c>
      <c r="J793" s="17">
        <v>45260</v>
      </c>
      <c r="K793" s="7" t="str">
        <f>VLOOKUP(B793,'[3]17.06.2022'!C$13:AO$1379,39,0)</f>
        <v xml:space="preserve">НИ-МТР Реализация </v>
      </c>
    </row>
    <row r="794" spans="1:11" s="7" customFormat="1" ht="18.75" customHeight="1" x14ac:dyDescent="0.25">
      <c r="A794" s="14">
        <v>791</v>
      </c>
      <c r="B794" s="14" t="str">
        <f t="shared" si="12"/>
        <v>10083555I0000012302</v>
      </c>
      <c r="C794" s="19" t="s">
        <v>651</v>
      </c>
      <c r="D794" s="20">
        <v>10083555</v>
      </c>
      <c r="E794" s="22" t="s">
        <v>1847</v>
      </c>
      <c r="F794" s="20" t="s">
        <v>5</v>
      </c>
      <c r="G794" s="21">
        <v>2</v>
      </c>
      <c r="H794" s="18">
        <v>32.130000000000003</v>
      </c>
      <c r="I794" s="18">
        <v>64.260000000000005</v>
      </c>
      <c r="J794" s="17">
        <v>45260</v>
      </c>
      <c r="K794" s="7" t="str">
        <f>VLOOKUP(B794,'[3]17.06.2022'!C$13:AO$1379,39,0)</f>
        <v xml:space="preserve">НИ-МТР Реализация </v>
      </c>
    </row>
    <row r="795" spans="1:11" s="7" customFormat="1" ht="18.75" customHeight="1" x14ac:dyDescent="0.25">
      <c r="A795" s="14">
        <v>792</v>
      </c>
      <c r="B795" s="14" t="str">
        <f t="shared" si="12"/>
        <v>10083555I0000012312</v>
      </c>
      <c r="C795" s="19" t="s">
        <v>651</v>
      </c>
      <c r="D795" s="20">
        <v>10083555</v>
      </c>
      <c r="E795" s="22" t="s">
        <v>1848</v>
      </c>
      <c r="F795" s="20" t="s">
        <v>5</v>
      </c>
      <c r="G795" s="21">
        <v>2</v>
      </c>
      <c r="H795" s="18">
        <v>51.37</v>
      </c>
      <c r="I795" s="18">
        <v>102.74</v>
      </c>
      <c r="J795" s="17">
        <v>45260</v>
      </c>
      <c r="K795" s="7" t="str">
        <f>VLOOKUP(B795,'[3]17.06.2022'!C$13:AO$1379,39,0)</f>
        <v xml:space="preserve">НИ-МТР Реализация </v>
      </c>
    </row>
    <row r="796" spans="1:11" s="7" customFormat="1" ht="18.75" customHeight="1" x14ac:dyDescent="0.25">
      <c r="A796" s="14">
        <v>793</v>
      </c>
      <c r="B796" s="14" t="str">
        <f t="shared" si="12"/>
        <v>10083616I00000123210</v>
      </c>
      <c r="C796" s="19" t="s">
        <v>652</v>
      </c>
      <c r="D796" s="20">
        <v>10083616</v>
      </c>
      <c r="E796" s="22" t="s">
        <v>1849</v>
      </c>
      <c r="F796" s="20" t="s">
        <v>5</v>
      </c>
      <c r="G796" s="21">
        <v>10</v>
      </c>
      <c r="H796" s="18">
        <v>4.1399999999999997</v>
      </c>
      <c r="I796" s="18">
        <v>41.4</v>
      </c>
      <c r="J796" s="17">
        <v>45260</v>
      </c>
      <c r="K796" s="7" t="str">
        <f>VLOOKUP(B796,'[3]17.06.2022'!C$13:AO$1379,39,0)</f>
        <v xml:space="preserve">НИ-МТР Реализация </v>
      </c>
    </row>
    <row r="797" spans="1:11" s="7" customFormat="1" ht="18.75" customHeight="1" x14ac:dyDescent="0.25">
      <c r="A797" s="14">
        <v>794</v>
      </c>
      <c r="B797" s="14" t="str">
        <f t="shared" si="12"/>
        <v>50060975I0000012336</v>
      </c>
      <c r="C797" s="19" t="s">
        <v>653</v>
      </c>
      <c r="D797" s="20">
        <v>50060975</v>
      </c>
      <c r="E797" s="22" t="s">
        <v>1850</v>
      </c>
      <c r="F797" s="20" t="s">
        <v>5</v>
      </c>
      <c r="G797" s="21">
        <v>6</v>
      </c>
      <c r="H797" s="18">
        <v>3165.37</v>
      </c>
      <c r="I797" s="18">
        <v>18992.22</v>
      </c>
      <c r="J797" s="17">
        <v>45260</v>
      </c>
      <c r="K797" s="7" t="str">
        <f>VLOOKUP(B797,'[3]17.06.2022'!C$13:AO$1379,39,0)</f>
        <v xml:space="preserve">НИ-МТР Реализация </v>
      </c>
    </row>
    <row r="798" spans="1:11" s="7" customFormat="1" ht="18.75" customHeight="1" x14ac:dyDescent="0.25">
      <c r="A798" s="14">
        <v>795</v>
      </c>
      <c r="B798" s="14" t="str">
        <f t="shared" si="12"/>
        <v>50059795I0000012352</v>
      </c>
      <c r="C798" s="19" t="s">
        <v>654</v>
      </c>
      <c r="D798" s="20">
        <v>50059795</v>
      </c>
      <c r="E798" s="22" t="s">
        <v>1851</v>
      </c>
      <c r="F798" s="20" t="s">
        <v>5</v>
      </c>
      <c r="G798" s="21">
        <v>2</v>
      </c>
      <c r="H798" s="18">
        <v>910.18</v>
      </c>
      <c r="I798" s="18">
        <v>1820.36</v>
      </c>
      <c r="J798" s="17">
        <v>45260</v>
      </c>
      <c r="K798" s="7" t="str">
        <f>VLOOKUP(B798,'[3]17.06.2022'!C$13:AO$1379,39,0)</f>
        <v xml:space="preserve">НИ-МТР Реализация </v>
      </c>
    </row>
    <row r="799" spans="1:11" s="7" customFormat="1" ht="18.75" customHeight="1" x14ac:dyDescent="0.25">
      <c r="A799" s="14">
        <v>796</v>
      </c>
      <c r="B799" s="14" t="str">
        <f t="shared" si="12"/>
        <v>50059795I00000123612</v>
      </c>
      <c r="C799" s="19" t="s">
        <v>654</v>
      </c>
      <c r="D799" s="20">
        <v>50059795</v>
      </c>
      <c r="E799" s="22" t="s">
        <v>1852</v>
      </c>
      <c r="F799" s="20" t="s">
        <v>5</v>
      </c>
      <c r="G799" s="21">
        <v>12</v>
      </c>
      <c r="H799" s="18">
        <v>1099.99</v>
      </c>
      <c r="I799" s="18">
        <v>13199.88</v>
      </c>
      <c r="J799" s="17">
        <v>45260</v>
      </c>
      <c r="K799" s="7" t="str">
        <f>VLOOKUP(B799,'[3]17.06.2022'!C$13:AO$1379,39,0)</f>
        <v xml:space="preserve">НИ-МТР Реализация </v>
      </c>
    </row>
    <row r="800" spans="1:11" s="7" customFormat="1" ht="18.75" customHeight="1" x14ac:dyDescent="0.25">
      <c r="A800" s="14">
        <v>797</v>
      </c>
      <c r="B800" s="14" t="str">
        <f t="shared" si="12"/>
        <v>50060752I0000012453</v>
      </c>
      <c r="C800" s="19" t="s">
        <v>655</v>
      </c>
      <c r="D800" s="20">
        <v>50060752</v>
      </c>
      <c r="E800" s="22" t="s">
        <v>1853</v>
      </c>
      <c r="F800" s="20" t="s">
        <v>5</v>
      </c>
      <c r="G800" s="21">
        <v>3</v>
      </c>
      <c r="H800" s="18">
        <v>565.21</v>
      </c>
      <c r="I800" s="18">
        <v>1695.63</v>
      </c>
      <c r="J800" s="17">
        <v>45260</v>
      </c>
      <c r="K800" s="7" t="str">
        <f>VLOOKUP(B800,'[3]17.06.2022'!C$13:AO$1379,39,0)</f>
        <v xml:space="preserve">НИ-МТР Реализация </v>
      </c>
    </row>
    <row r="801" spans="1:11" s="7" customFormat="1" ht="18.75" customHeight="1" x14ac:dyDescent="0.25">
      <c r="A801" s="14">
        <v>798</v>
      </c>
      <c r="B801" s="14" t="str">
        <f t="shared" si="12"/>
        <v>50060751I0000012486</v>
      </c>
      <c r="C801" s="19" t="s">
        <v>656</v>
      </c>
      <c r="D801" s="20">
        <v>50060751</v>
      </c>
      <c r="E801" s="22" t="s">
        <v>1854</v>
      </c>
      <c r="F801" s="20" t="s">
        <v>5</v>
      </c>
      <c r="G801" s="21">
        <v>6</v>
      </c>
      <c r="H801" s="18">
        <v>603.54999999999995</v>
      </c>
      <c r="I801" s="18">
        <v>3621.3</v>
      </c>
      <c r="J801" s="17">
        <v>45260</v>
      </c>
      <c r="K801" s="7" t="str">
        <f>VLOOKUP(B801,'[3]17.06.2022'!C$13:AO$1379,39,0)</f>
        <v xml:space="preserve">НИ-МТР Реализация </v>
      </c>
    </row>
    <row r="802" spans="1:11" s="7" customFormat="1" ht="18.75" customHeight="1" x14ac:dyDescent="0.25">
      <c r="A802" s="14">
        <v>799</v>
      </c>
      <c r="B802" s="14" t="str">
        <f t="shared" si="12"/>
        <v>50060191I0000012502</v>
      </c>
      <c r="C802" s="19" t="s">
        <v>657</v>
      </c>
      <c r="D802" s="20">
        <v>50060191</v>
      </c>
      <c r="E802" s="22" t="s">
        <v>1855</v>
      </c>
      <c r="F802" s="20" t="s">
        <v>5</v>
      </c>
      <c r="G802" s="21">
        <v>2</v>
      </c>
      <c r="H802" s="18">
        <v>2228.9</v>
      </c>
      <c r="I802" s="18">
        <v>4457.8</v>
      </c>
      <c r="J802" s="17">
        <v>45260</v>
      </c>
      <c r="K802" s="7" t="str">
        <f>VLOOKUP(B802,'[3]17.06.2022'!C$13:AO$1379,39,0)</f>
        <v xml:space="preserve">НИ-МТР Реализация </v>
      </c>
    </row>
    <row r="803" spans="1:11" s="7" customFormat="1" ht="18.75" customHeight="1" x14ac:dyDescent="0.25">
      <c r="A803" s="14">
        <v>800</v>
      </c>
      <c r="B803" s="14" t="str">
        <f t="shared" si="12"/>
        <v>50060614I0000012511</v>
      </c>
      <c r="C803" s="19" t="s">
        <v>658</v>
      </c>
      <c r="D803" s="20">
        <v>50060614</v>
      </c>
      <c r="E803" s="22" t="s">
        <v>1856</v>
      </c>
      <c r="F803" s="20" t="s">
        <v>5</v>
      </c>
      <c r="G803" s="21">
        <v>1</v>
      </c>
      <c r="H803" s="18">
        <v>3594.88</v>
      </c>
      <c r="I803" s="18">
        <v>3594.88</v>
      </c>
      <c r="J803" s="17">
        <v>45260</v>
      </c>
      <c r="K803" s="7" t="str">
        <f>VLOOKUP(B803,'[3]17.06.2022'!C$13:AO$1379,39,0)</f>
        <v xml:space="preserve">НИ-МТР Реализация </v>
      </c>
    </row>
    <row r="804" spans="1:11" s="7" customFormat="1" ht="18.75" customHeight="1" x14ac:dyDescent="0.25">
      <c r="A804" s="14">
        <v>801</v>
      </c>
      <c r="B804" s="14" t="str">
        <f t="shared" si="12"/>
        <v>50060536I0000012522</v>
      </c>
      <c r="C804" s="19" t="s">
        <v>659</v>
      </c>
      <c r="D804" s="20">
        <v>50060536</v>
      </c>
      <c r="E804" s="22" t="s">
        <v>1857</v>
      </c>
      <c r="F804" s="20" t="s">
        <v>5</v>
      </c>
      <c r="G804" s="21">
        <v>2</v>
      </c>
      <c r="H804" s="18">
        <v>116.71</v>
      </c>
      <c r="I804" s="18">
        <v>233.42</v>
      </c>
      <c r="J804" s="17">
        <v>45260</v>
      </c>
      <c r="K804" s="7" t="str">
        <f>VLOOKUP(B804,'[3]17.06.2022'!C$13:AO$1379,39,0)</f>
        <v xml:space="preserve">НИ-МТР Реализация </v>
      </c>
    </row>
    <row r="805" spans="1:11" s="7" customFormat="1" ht="18.75" customHeight="1" x14ac:dyDescent="0.25">
      <c r="A805" s="14">
        <v>802</v>
      </c>
      <c r="B805" s="14" t="str">
        <f t="shared" si="12"/>
        <v>50060653I0000012532</v>
      </c>
      <c r="C805" s="19" t="s">
        <v>660</v>
      </c>
      <c r="D805" s="20">
        <v>50060653</v>
      </c>
      <c r="E805" s="22" t="s">
        <v>1858</v>
      </c>
      <c r="F805" s="20" t="s">
        <v>5</v>
      </c>
      <c r="G805" s="21">
        <v>2</v>
      </c>
      <c r="H805" s="18">
        <v>171.08</v>
      </c>
      <c r="I805" s="18">
        <v>342.16</v>
      </c>
      <c r="J805" s="17">
        <v>45260</v>
      </c>
      <c r="K805" s="7" t="str">
        <f>VLOOKUP(B805,'[3]17.06.2022'!C$13:AO$1379,39,0)</f>
        <v xml:space="preserve">НИ-МТР Реализация </v>
      </c>
    </row>
    <row r="806" spans="1:11" s="7" customFormat="1" ht="18.75" customHeight="1" x14ac:dyDescent="0.25">
      <c r="A806" s="14">
        <v>803</v>
      </c>
      <c r="B806" s="14" t="str">
        <f t="shared" si="12"/>
        <v>50060650I0000012541</v>
      </c>
      <c r="C806" s="19" t="s">
        <v>661</v>
      </c>
      <c r="D806" s="20">
        <v>50060650</v>
      </c>
      <c r="E806" s="22" t="s">
        <v>1859</v>
      </c>
      <c r="F806" s="20" t="s">
        <v>5</v>
      </c>
      <c r="G806" s="21">
        <v>1</v>
      </c>
      <c r="H806" s="18">
        <v>134.66</v>
      </c>
      <c r="I806" s="18">
        <v>134.66</v>
      </c>
      <c r="J806" s="17">
        <v>45260</v>
      </c>
      <c r="K806" s="7" t="str">
        <f>VLOOKUP(B806,'[3]17.06.2022'!C$13:AO$1379,39,0)</f>
        <v xml:space="preserve">НИ-МТР Реализация </v>
      </c>
    </row>
    <row r="807" spans="1:11" s="7" customFormat="1" ht="18.75" customHeight="1" x14ac:dyDescent="0.25">
      <c r="A807" s="14">
        <v>804</v>
      </c>
      <c r="B807" s="14" t="str">
        <f t="shared" si="12"/>
        <v>50060649I0000012551</v>
      </c>
      <c r="C807" s="19" t="s">
        <v>662</v>
      </c>
      <c r="D807" s="20">
        <v>50060649</v>
      </c>
      <c r="E807" s="22" t="s">
        <v>1860</v>
      </c>
      <c r="F807" s="20" t="s">
        <v>5</v>
      </c>
      <c r="G807" s="21">
        <v>1</v>
      </c>
      <c r="H807" s="18">
        <v>134.66</v>
      </c>
      <c r="I807" s="18">
        <v>134.66</v>
      </c>
      <c r="J807" s="17">
        <v>45260</v>
      </c>
      <c r="K807" s="7" t="str">
        <f>VLOOKUP(B807,'[3]17.06.2022'!C$13:AO$1379,39,0)</f>
        <v xml:space="preserve">НИ-МТР Реализация </v>
      </c>
    </row>
    <row r="808" spans="1:11" s="7" customFormat="1" ht="18.75" customHeight="1" x14ac:dyDescent="0.25">
      <c r="A808" s="14">
        <v>805</v>
      </c>
      <c r="B808" s="14" t="str">
        <f t="shared" si="12"/>
        <v>50060651I0000012561</v>
      </c>
      <c r="C808" s="19" t="s">
        <v>663</v>
      </c>
      <c r="D808" s="20">
        <v>50060651</v>
      </c>
      <c r="E808" s="22" t="s">
        <v>1861</v>
      </c>
      <c r="F808" s="20" t="s">
        <v>5</v>
      </c>
      <c r="G808" s="21">
        <v>1</v>
      </c>
      <c r="H808" s="18">
        <v>171.08</v>
      </c>
      <c r="I808" s="18">
        <v>171.08</v>
      </c>
      <c r="J808" s="17">
        <v>45260</v>
      </c>
      <c r="K808" s="7" t="str">
        <f>VLOOKUP(B808,'[3]17.06.2022'!C$13:AO$1379,39,0)</f>
        <v xml:space="preserve">НИ-МТР Реализация </v>
      </c>
    </row>
    <row r="809" spans="1:11" s="7" customFormat="1" ht="18.75" customHeight="1" x14ac:dyDescent="0.25">
      <c r="A809" s="14">
        <v>806</v>
      </c>
      <c r="B809" s="14" t="str">
        <f t="shared" si="12"/>
        <v>50060539I0000012571</v>
      </c>
      <c r="C809" s="19" t="s">
        <v>664</v>
      </c>
      <c r="D809" s="20">
        <v>50060539</v>
      </c>
      <c r="E809" s="22" t="s">
        <v>1862</v>
      </c>
      <c r="F809" s="20" t="s">
        <v>5</v>
      </c>
      <c r="G809" s="21">
        <v>1</v>
      </c>
      <c r="H809" s="18">
        <v>20.59</v>
      </c>
      <c r="I809" s="18">
        <v>20.59</v>
      </c>
      <c r="J809" s="17">
        <v>45260</v>
      </c>
      <c r="K809" s="7" t="str">
        <f>VLOOKUP(B809,'[3]17.06.2022'!C$13:AO$1379,39,0)</f>
        <v xml:space="preserve">НИ-МТР Реализация </v>
      </c>
    </row>
    <row r="810" spans="1:11" s="7" customFormat="1" ht="18.75" customHeight="1" x14ac:dyDescent="0.25">
      <c r="A810" s="14">
        <v>807</v>
      </c>
      <c r="B810" s="14" t="str">
        <f t="shared" si="12"/>
        <v>50061021I0000012585</v>
      </c>
      <c r="C810" s="19" t="s">
        <v>665</v>
      </c>
      <c r="D810" s="20">
        <v>50061021</v>
      </c>
      <c r="E810" s="22" t="s">
        <v>1863</v>
      </c>
      <c r="F810" s="20" t="s">
        <v>5</v>
      </c>
      <c r="G810" s="21">
        <v>5</v>
      </c>
      <c r="H810" s="18">
        <v>323.44</v>
      </c>
      <c r="I810" s="18">
        <v>1617.2</v>
      </c>
      <c r="J810" s="17">
        <v>45260</v>
      </c>
      <c r="K810" s="7" t="str">
        <f>VLOOKUP(B810,'[3]17.06.2022'!C$13:AO$1379,39,0)</f>
        <v xml:space="preserve">НИ-МТР Реализация </v>
      </c>
    </row>
    <row r="811" spans="1:11" s="7" customFormat="1" ht="19.5" customHeight="1" x14ac:dyDescent="0.25">
      <c r="A811" s="14">
        <v>808</v>
      </c>
      <c r="B811" s="14" t="str">
        <f t="shared" si="12"/>
        <v>50061123I0000012603</v>
      </c>
      <c r="C811" s="19" t="s">
        <v>666</v>
      </c>
      <c r="D811" s="20">
        <v>50061123</v>
      </c>
      <c r="E811" s="22" t="s">
        <v>1864</v>
      </c>
      <c r="F811" s="20" t="s">
        <v>5</v>
      </c>
      <c r="G811" s="21">
        <v>3</v>
      </c>
      <c r="H811" s="18">
        <v>337.73</v>
      </c>
      <c r="I811" s="18">
        <v>1013.19</v>
      </c>
      <c r="J811" s="17">
        <v>45260</v>
      </c>
      <c r="K811" s="7" t="str">
        <f>VLOOKUP(B811,'[3]17.06.2022'!C$13:AO$1379,39,0)</f>
        <v xml:space="preserve">НИ-МТР Реализация </v>
      </c>
    </row>
    <row r="812" spans="1:11" s="7" customFormat="1" ht="19.5" customHeight="1" x14ac:dyDescent="0.25">
      <c r="A812" s="14">
        <v>809</v>
      </c>
      <c r="B812" s="14" t="str">
        <f t="shared" si="12"/>
        <v>10081872I0000012628</v>
      </c>
      <c r="C812" s="19" t="s">
        <v>667</v>
      </c>
      <c r="D812" s="20">
        <v>10081872</v>
      </c>
      <c r="E812" s="22" t="s">
        <v>1865</v>
      </c>
      <c r="F812" s="20" t="s">
        <v>5</v>
      </c>
      <c r="G812" s="21">
        <v>8</v>
      </c>
      <c r="H812" s="18">
        <v>25.41</v>
      </c>
      <c r="I812" s="18">
        <v>203.28</v>
      </c>
      <c r="J812" s="17">
        <v>45260</v>
      </c>
      <c r="K812" s="7" t="str">
        <f>VLOOKUP(B812,'[3]17.06.2022'!C$13:AO$1379,39,0)</f>
        <v xml:space="preserve">НИ-МТР Реализация </v>
      </c>
    </row>
    <row r="813" spans="1:11" s="7" customFormat="1" ht="19.5" customHeight="1" x14ac:dyDescent="0.25">
      <c r="A813" s="14">
        <v>810</v>
      </c>
      <c r="B813" s="14" t="str">
        <f t="shared" si="12"/>
        <v>10081871I0000012638</v>
      </c>
      <c r="C813" s="19" t="s">
        <v>668</v>
      </c>
      <c r="D813" s="20">
        <v>10081871</v>
      </c>
      <c r="E813" s="22" t="s">
        <v>1866</v>
      </c>
      <c r="F813" s="20" t="s">
        <v>5</v>
      </c>
      <c r="G813" s="21">
        <v>8</v>
      </c>
      <c r="H813" s="18">
        <v>25.41</v>
      </c>
      <c r="I813" s="18">
        <v>203.28</v>
      </c>
      <c r="J813" s="17">
        <v>45260</v>
      </c>
      <c r="K813" s="7" t="str">
        <f>VLOOKUP(B813,'[3]17.06.2022'!C$13:AO$1379,39,0)</f>
        <v xml:space="preserve">НИ-МТР Реализация </v>
      </c>
    </row>
    <row r="814" spans="1:11" s="7" customFormat="1" ht="19.5" customHeight="1" x14ac:dyDescent="0.25">
      <c r="A814" s="14">
        <v>811</v>
      </c>
      <c r="B814" s="14" t="str">
        <f t="shared" si="12"/>
        <v>10081439I0000012649</v>
      </c>
      <c r="C814" s="19" t="s">
        <v>669</v>
      </c>
      <c r="D814" s="20">
        <v>10081439</v>
      </c>
      <c r="E814" s="22" t="s">
        <v>1867</v>
      </c>
      <c r="F814" s="20" t="s">
        <v>5</v>
      </c>
      <c r="G814" s="21">
        <v>9</v>
      </c>
      <c r="H814" s="18">
        <v>37.409999999999997</v>
      </c>
      <c r="I814" s="18">
        <v>336.69</v>
      </c>
      <c r="J814" s="17">
        <v>45260</v>
      </c>
      <c r="K814" s="7" t="str">
        <f>VLOOKUP(B814,'[3]17.06.2022'!C$13:AO$1379,39,0)</f>
        <v xml:space="preserve">НИ-МТР Реализация </v>
      </c>
    </row>
    <row r="815" spans="1:11" s="7" customFormat="1" ht="19.5" customHeight="1" x14ac:dyDescent="0.25">
      <c r="A815" s="14">
        <v>812</v>
      </c>
      <c r="B815" s="14" t="str">
        <f t="shared" si="12"/>
        <v>50061033I0000012653</v>
      </c>
      <c r="C815" s="19" t="s">
        <v>670</v>
      </c>
      <c r="D815" s="20">
        <v>50061033</v>
      </c>
      <c r="E815" s="22" t="s">
        <v>1868</v>
      </c>
      <c r="F815" s="20" t="s">
        <v>5</v>
      </c>
      <c r="G815" s="21">
        <v>3</v>
      </c>
      <c r="H815" s="18">
        <v>405.87</v>
      </c>
      <c r="I815" s="18">
        <v>1217.6099999999999</v>
      </c>
      <c r="J815" s="17">
        <v>45260</v>
      </c>
      <c r="K815" s="7" t="str">
        <f>VLOOKUP(B815,'[3]17.06.2022'!C$13:AO$1379,39,0)</f>
        <v xml:space="preserve">НИ-МТР Реализация </v>
      </c>
    </row>
    <row r="816" spans="1:11" s="7" customFormat="1" ht="19.5" customHeight="1" x14ac:dyDescent="0.25">
      <c r="A816" s="14">
        <v>813</v>
      </c>
      <c r="B816" s="14" t="str">
        <f t="shared" si="12"/>
        <v>10083607I0000012694</v>
      </c>
      <c r="C816" s="19" t="s">
        <v>671</v>
      </c>
      <c r="D816" s="20">
        <v>10083607</v>
      </c>
      <c r="E816" s="22" t="s">
        <v>1869</v>
      </c>
      <c r="F816" s="20" t="s">
        <v>5</v>
      </c>
      <c r="G816" s="21">
        <v>4</v>
      </c>
      <c r="H816" s="18">
        <v>4.21</v>
      </c>
      <c r="I816" s="18">
        <v>16.84</v>
      </c>
      <c r="J816" s="17">
        <v>45260</v>
      </c>
      <c r="K816" s="7" t="str">
        <f>VLOOKUP(B816,'[3]17.06.2022'!C$13:AO$1379,39,0)</f>
        <v xml:space="preserve">НИ-МТР Реализация </v>
      </c>
    </row>
    <row r="817" spans="1:11" s="7" customFormat="1" ht="19.5" customHeight="1" x14ac:dyDescent="0.25">
      <c r="A817" s="14">
        <v>814</v>
      </c>
      <c r="B817" s="14" t="str">
        <f t="shared" si="12"/>
        <v>50060027I00000127168</v>
      </c>
      <c r="C817" s="19" t="s">
        <v>672</v>
      </c>
      <c r="D817" s="20">
        <v>50060027</v>
      </c>
      <c r="E817" s="22" t="s">
        <v>1870</v>
      </c>
      <c r="F817" s="20" t="s">
        <v>5</v>
      </c>
      <c r="G817" s="21">
        <v>68</v>
      </c>
      <c r="H817" s="18">
        <v>7.11</v>
      </c>
      <c r="I817" s="18">
        <v>483.48</v>
      </c>
      <c r="J817" s="17">
        <v>45260</v>
      </c>
      <c r="K817" s="7" t="str">
        <f>VLOOKUP(B817,'[3]17.06.2022'!C$13:AO$1379,39,0)</f>
        <v xml:space="preserve">НИ-МТР Реализация </v>
      </c>
    </row>
    <row r="818" spans="1:11" s="7" customFormat="1" ht="19.5" customHeight="1" x14ac:dyDescent="0.25">
      <c r="A818" s="14">
        <v>815</v>
      </c>
      <c r="B818" s="14" t="str">
        <f t="shared" si="12"/>
        <v>50057005I0000012872</v>
      </c>
      <c r="C818" s="19" t="s">
        <v>673</v>
      </c>
      <c r="D818" s="20">
        <v>50057005</v>
      </c>
      <c r="E818" s="22" t="s">
        <v>1871</v>
      </c>
      <c r="F818" s="20" t="s">
        <v>5</v>
      </c>
      <c r="G818" s="21">
        <v>2</v>
      </c>
      <c r="H818" s="18">
        <v>2629.66</v>
      </c>
      <c r="I818" s="18">
        <v>5259.32</v>
      </c>
      <c r="J818" s="17">
        <v>45260</v>
      </c>
      <c r="K818" s="7" t="str">
        <f>VLOOKUP(B818,'[3]17.06.2022'!C$13:AO$1379,39,0)</f>
        <v xml:space="preserve">НИ-МТР Реализация </v>
      </c>
    </row>
    <row r="819" spans="1:11" s="7" customFormat="1" ht="19.5" customHeight="1" x14ac:dyDescent="0.25">
      <c r="A819" s="14">
        <v>816</v>
      </c>
      <c r="B819" s="14" t="str">
        <f t="shared" si="12"/>
        <v>10088562I0000012882</v>
      </c>
      <c r="C819" s="19" t="s">
        <v>674</v>
      </c>
      <c r="D819" s="20">
        <v>10088562</v>
      </c>
      <c r="E819" s="22" t="s">
        <v>1872</v>
      </c>
      <c r="F819" s="20" t="s">
        <v>5</v>
      </c>
      <c r="G819" s="21">
        <v>2</v>
      </c>
      <c r="H819" s="18">
        <v>1550.98</v>
      </c>
      <c r="I819" s="18">
        <v>3101.96</v>
      </c>
      <c r="J819" s="17">
        <v>45260</v>
      </c>
      <c r="K819" s="7" t="str">
        <f>VLOOKUP(B819,'[3]17.06.2022'!C$13:AO$1379,39,0)</f>
        <v xml:space="preserve">НИ-МТР Реализация </v>
      </c>
    </row>
    <row r="820" spans="1:11" s="7" customFormat="1" ht="19.5" customHeight="1" x14ac:dyDescent="0.25">
      <c r="A820" s="14">
        <v>817</v>
      </c>
      <c r="B820" s="14" t="str">
        <f t="shared" si="12"/>
        <v>60052140I00000129117</v>
      </c>
      <c r="C820" s="19" t="s">
        <v>675</v>
      </c>
      <c r="D820" s="20">
        <v>60052140</v>
      </c>
      <c r="E820" s="22" t="s">
        <v>1873</v>
      </c>
      <c r="F820" s="20" t="s">
        <v>5</v>
      </c>
      <c r="G820" s="21">
        <v>17</v>
      </c>
      <c r="H820" s="18">
        <v>251.48</v>
      </c>
      <c r="I820" s="18">
        <v>4275.16</v>
      </c>
      <c r="J820" s="17">
        <v>45260</v>
      </c>
      <c r="K820" s="7" t="str">
        <f>VLOOKUP(B820,'[3]17.06.2022'!C$13:AO$1379,39,0)</f>
        <v xml:space="preserve">НИ-МТР Реализация </v>
      </c>
    </row>
    <row r="821" spans="1:11" s="7" customFormat="1" ht="19.5" customHeight="1" x14ac:dyDescent="0.25">
      <c r="A821" s="14">
        <v>818</v>
      </c>
      <c r="B821" s="14" t="str">
        <f t="shared" si="12"/>
        <v>50061266I0000012921</v>
      </c>
      <c r="C821" s="19" t="s">
        <v>676</v>
      </c>
      <c r="D821" s="20">
        <v>50061266</v>
      </c>
      <c r="E821" s="22" t="s">
        <v>1874</v>
      </c>
      <c r="F821" s="20" t="s">
        <v>5</v>
      </c>
      <c r="G821" s="21">
        <v>1</v>
      </c>
      <c r="H821" s="18">
        <v>962.92</v>
      </c>
      <c r="I821" s="18">
        <v>962.92</v>
      </c>
      <c r="J821" s="17">
        <v>45260</v>
      </c>
      <c r="K821" s="7" t="str">
        <f>VLOOKUP(B821,'[3]17.06.2022'!C$13:AO$1379,39,0)</f>
        <v xml:space="preserve">НИ-МТР Реализация </v>
      </c>
    </row>
    <row r="822" spans="1:11" s="7" customFormat="1" ht="19.5" customHeight="1" x14ac:dyDescent="0.25">
      <c r="A822" s="14">
        <v>819</v>
      </c>
      <c r="B822" s="14" t="str">
        <f t="shared" si="12"/>
        <v>50064582I00000129314</v>
      </c>
      <c r="C822" s="19" t="s">
        <v>677</v>
      </c>
      <c r="D822" s="20">
        <v>50064582</v>
      </c>
      <c r="E822" s="22" t="s">
        <v>1875</v>
      </c>
      <c r="F822" s="20" t="s">
        <v>5</v>
      </c>
      <c r="G822" s="21">
        <v>14</v>
      </c>
      <c r="H822" s="18">
        <v>1810.05</v>
      </c>
      <c r="I822" s="18">
        <v>25340.7</v>
      </c>
      <c r="J822" s="17">
        <v>45260</v>
      </c>
      <c r="K822" s="7" t="str">
        <f>VLOOKUP(B822,'[3]17.06.2022'!C$13:AO$1379,39,0)</f>
        <v xml:space="preserve">НИ-МТР Реализация </v>
      </c>
    </row>
    <row r="823" spans="1:11" s="7" customFormat="1" ht="19.5" customHeight="1" x14ac:dyDescent="0.25">
      <c r="A823" s="14">
        <v>820</v>
      </c>
      <c r="B823" s="14" t="str">
        <f t="shared" si="12"/>
        <v>50061423I0000013039</v>
      </c>
      <c r="C823" s="19" t="s">
        <v>678</v>
      </c>
      <c r="D823" s="20">
        <v>50061423</v>
      </c>
      <c r="E823" s="22" t="s">
        <v>1876</v>
      </c>
      <c r="F823" s="20" t="s">
        <v>5</v>
      </c>
      <c r="G823" s="21">
        <v>9</v>
      </c>
      <c r="H823" s="18">
        <v>72.06</v>
      </c>
      <c r="I823" s="18">
        <v>648.54</v>
      </c>
      <c r="J823" s="17">
        <v>45260</v>
      </c>
      <c r="K823" s="7" t="str">
        <f>VLOOKUP(B823,'[3]17.06.2022'!C$13:AO$1379,39,0)</f>
        <v xml:space="preserve">НИ-МТР Реализация </v>
      </c>
    </row>
    <row r="824" spans="1:11" s="7" customFormat="1" ht="19.5" customHeight="1" x14ac:dyDescent="0.25">
      <c r="A824" s="14">
        <v>821</v>
      </c>
      <c r="B824" s="14" t="str">
        <f t="shared" si="12"/>
        <v>50061423I00000130428</v>
      </c>
      <c r="C824" s="19" t="s">
        <v>678</v>
      </c>
      <c r="D824" s="20">
        <v>50061423</v>
      </c>
      <c r="E824" s="22" t="s">
        <v>1877</v>
      </c>
      <c r="F824" s="20" t="s">
        <v>5</v>
      </c>
      <c r="G824" s="21">
        <v>28</v>
      </c>
      <c r="H824" s="18">
        <v>445.53</v>
      </c>
      <c r="I824" s="18">
        <v>12474.84</v>
      </c>
      <c r="J824" s="17">
        <v>45260</v>
      </c>
      <c r="K824" s="7" t="str">
        <f>VLOOKUP(B824,'[3]17.06.2022'!C$13:AO$1379,39,0)</f>
        <v xml:space="preserve">НИ-МТР Реализация </v>
      </c>
    </row>
    <row r="825" spans="1:11" s="7" customFormat="1" ht="19.5" customHeight="1" x14ac:dyDescent="0.25">
      <c r="A825" s="14">
        <v>822</v>
      </c>
      <c r="B825" s="14" t="str">
        <f t="shared" si="12"/>
        <v>10083589I0000013052</v>
      </c>
      <c r="C825" s="19" t="s">
        <v>679</v>
      </c>
      <c r="D825" s="20">
        <v>10083589</v>
      </c>
      <c r="E825" s="22" t="s">
        <v>1878</v>
      </c>
      <c r="F825" s="20" t="s">
        <v>5</v>
      </c>
      <c r="G825" s="21">
        <v>2</v>
      </c>
      <c r="H825" s="18">
        <v>267.11</v>
      </c>
      <c r="I825" s="18">
        <v>534.22</v>
      </c>
      <c r="J825" s="17">
        <v>45260</v>
      </c>
      <c r="K825" s="7" t="str">
        <f>VLOOKUP(B825,'[3]17.06.2022'!C$13:AO$1379,39,0)</f>
        <v xml:space="preserve">НИ-МТР Реализация </v>
      </c>
    </row>
    <row r="826" spans="1:11" s="7" customFormat="1" ht="15.75" customHeight="1" x14ac:dyDescent="0.25">
      <c r="A826" s="14">
        <v>823</v>
      </c>
      <c r="B826" s="14" t="str">
        <f t="shared" si="12"/>
        <v>10083589I0000013068</v>
      </c>
      <c r="C826" s="19" t="s">
        <v>679</v>
      </c>
      <c r="D826" s="20">
        <v>10083589</v>
      </c>
      <c r="E826" s="22" t="s">
        <v>1879</v>
      </c>
      <c r="F826" s="20" t="s">
        <v>5</v>
      </c>
      <c r="G826" s="21">
        <v>8</v>
      </c>
      <c r="H826" s="18">
        <v>46.46</v>
      </c>
      <c r="I826" s="18">
        <v>371.68</v>
      </c>
      <c r="J826" s="17">
        <v>45260</v>
      </c>
      <c r="K826" s="7" t="str">
        <f>VLOOKUP(B826,'[3]17.06.2022'!C$13:AO$1379,39,0)</f>
        <v xml:space="preserve">НИ-МТР Реализация </v>
      </c>
    </row>
    <row r="827" spans="1:11" s="7" customFormat="1" ht="15.75" customHeight="1" x14ac:dyDescent="0.25">
      <c r="A827" s="14">
        <v>824</v>
      </c>
      <c r="B827" s="14" t="str">
        <f t="shared" si="12"/>
        <v>10083589I0000013078</v>
      </c>
      <c r="C827" s="19" t="s">
        <v>679</v>
      </c>
      <c r="D827" s="20">
        <v>10083589</v>
      </c>
      <c r="E827" s="22" t="s">
        <v>1880</v>
      </c>
      <c r="F827" s="20" t="s">
        <v>5</v>
      </c>
      <c r="G827" s="21">
        <v>8</v>
      </c>
      <c r="H827" s="18">
        <v>82.44</v>
      </c>
      <c r="I827" s="18">
        <v>659.52</v>
      </c>
      <c r="J827" s="17">
        <v>45260</v>
      </c>
      <c r="K827" s="7" t="str">
        <f>VLOOKUP(B827,'[3]17.06.2022'!C$13:AO$1379,39,0)</f>
        <v xml:space="preserve">НИ-МТР Реализация </v>
      </c>
    </row>
    <row r="828" spans="1:11" s="7" customFormat="1" ht="15.75" customHeight="1" x14ac:dyDescent="0.25">
      <c r="A828" s="14">
        <v>825</v>
      </c>
      <c r="B828" s="14" t="str">
        <f t="shared" si="12"/>
        <v>10083589I00000130811</v>
      </c>
      <c r="C828" s="19" t="s">
        <v>679</v>
      </c>
      <c r="D828" s="20">
        <v>10083589</v>
      </c>
      <c r="E828" s="22" t="s">
        <v>1881</v>
      </c>
      <c r="F828" s="20" t="s">
        <v>5</v>
      </c>
      <c r="G828" s="21">
        <v>11</v>
      </c>
      <c r="H828" s="18">
        <v>515.29</v>
      </c>
      <c r="I828" s="18">
        <v>5668.19</v>
      </c>
      <c r="J828" s="17">
        <v>45260</v>
      </c>
      <c r="K828" s="7" t="str">
        <f>VLOOKUP(B828,'[3]17.06.2022'!C$13:AO$1379,39,0)</f>
        <v xml:space="preserve">НИ-МТР Реализация </v>
      </c>
    </row>
    <row r="829" spans="1:11" s="7" customFormat="1" ht="15.75" customHeight="1" x14ac:dyDescent="0.25">
      <c r="A829" s="14">
        <v>826</v>
      </c>
      <c r="B829" s="14" t="str">
        <f t="shared" si="12"/>
        <v>10083589I00000130974</v>
      </c>
      <c r="C829" s="19" t="s">
        <v>679</v>
      </c>
      <c r="D829" s="20">
        <v>10083589</v>
      </c>
      <c r="E829" s="22" t="s">
        <v>1882</v>
      </c>
      <c r="F829" s="20" t="s">
        <v>5</v>
      </c>
      <c r="G829" s="21">
        <v>74</v>
      </c>
      <c r="H829" s="18">
        <v>147.63</v>
      </c>
      <c r="I829" s="18">
        <v>10924.62</v>
      </c>
      <c r="J829" s="17">
        <v>45260</v>
      </c>
      <c r="K829" s="7" t="str">
        <f>VLOOKUP(B829,'[3]17.06.2022'!C$13:AO$1379,39,0)</f>
        <v xml:space="preserve">НИ-МТР Реализация </v>
      </c>
    </row>
    <row r="830" spans="1:11" s="7" customFormat="1" ht="15.75" customHeight="1" x14ac:dyDescent="0.25">
      <c r="A830" s="14">
        <v>827</v>
      </c>
      <c r="B830" s="14" t="str">
        <f t="shared" si="12"/>
        <v>10083590I00000131011</v>
      </c>
      <c r="C830" s="19" t="s">
        <v>680</v>
      </c>
      <c r="D830" s="20">
        <v>10083590</v>
      </c>
      <c r="E830" s="22" t="s">
        <v>1883</v>
      </c>
      <c r="F830" s="20" t="s">
        <v>5</v>
      </c>
      <c r="G830" s="21">
        <v>11</v>
      </c>
      <c r="H830" s="18">
        <v>200.9</v>
      </c>
      <c r="I830" s="18">
        <v>2209.9</v>
      </c>
      <c r="J830" s="17">
        <v>45260</v>
      </c>
      <c r="K830" s="7" t="str">
        <f>VLOOKUP(B830,'[3]17.06.2022'!C$13:AO$1379,39,0)</f>
        <v xml:space="preserve">НИ-МТР Реализация </v>
      </c>
    </row>
    <row r="831" spans="1:11" s="7" customFormat="1" ht="15.75" customHeight="1" x14ac:dyDescent="0.25">
      <c r="A831" s="14">
        <v>828</v>
      </c>
      <c r="B831" s="14" t="str">
        <f t="shared" ref="B831:B894" si="13">CONCATENATE(D831,E831,G831)</f>
        <v>10083590I0000013114</v>
      </c>
      <c r="C831" s="19" t="s">
        <v>680</v>
      </c>
      <c r="D831" s="20">
        <v>10083590</v>
      </c>
      <c r="E831" s="22" t="s">
        <v>1884</v>
      </c>
      <c r="F831" s="20" t="s">
        <v>5</v>
      </c>
      <c r="G831" s="21">
        <v>4</v>
      </c>
      <c r="H831" s="18">
        <v>239.98</v>
      </c>
      <c r="I831" s="18">
        <v>959.92</v>
      </c>
      <c r="J831" s="17">
        <v>45260</v>
      </c>
      <c r="K831" s="7" t="str">
        <f>VLOOKUP(B831,'[3]17.06.2022'!C$13:AO$1379,39,0)</f>
        <v xml:space="preserve">НИ-МТР Реализация </v>
      </c>
    </row>
    <row r="832" spans="1:11" s="7" customFormat="1" ht="15.75" customHeight="1" x14ac:dyDescent="0.25">
      <c r="A832" s="14">
        <v>829</v>
      </c>
      <c r="B832" s="14" t="str">
        <f t="shared" si="13"/>
        <v>10083204I00000131436</v>
      </c>
      <c r="C832" s="19" t="s">
        <v>681</v>
      </c>
      <c r="D832" s="20">
        <v>10083204</v>
      </c>
      <c r="E832" s="22" t="s">
        <v>1885</v>
      </c>
      <c r="F832" s="20" t="s">
        <v>5</v>
      </c>
      <c r="G832" s="21">
        <v>36</v>
      </c>
      <c r="H832" s="18">
        <v>71.069999999999993</v>
      </c>
      <c r="I832" s="18">
        <v>2558.52</v>
      </c>
      <c r="J832" s="17">
        <v>45260</v>
      </c>
      <c r="K832" s="7" t="str">
        <f>VLOOKUP(B832,'[3]17.06.2022'!C$13:AO$1379,39,0)</f>
        <v xml:space="preserve">НИ-МТР Реализация </v>
      </c>
    </row>
    <row r="833" spans="1:11" s="7" customFormat="1" ht="15.75" customHeight="1" x14ac:dyDescent="0.25">
      <c r="A833" s="14">
        <v>830</v>
      </c>
      <c r="B833" s="14" t="str">
        <f t="shared" si="13"/>
        <v>10083740I0000013157</v>
      </c>
      <c r="C833" s="19" t="s">
        <v>682</v>
      </c>
      <c r="D833" s="20">
        <v>10083740</v>
      </c>
      <c r="E833" s="22" t="s">
        <v>1886</v>
      </c>
      <c r="F833" s="20" t="s">
        <v>5</v>
      </c>
      <c r="G833" s="21">
        <v>7</v>
      </c>
      <c r="H833" s="18">
        <v>27.64</v>
      </c>
      <c r="I833" s="18">
        <v>193.48</v>
      </c>
      <c r="J833" s="17">
        <v>45260</v>
      </c>
      <c r="K833" s="7" t="str">
        <f>VLOOKUP(B833,'[3]17.06.2022'!C$13:AO$1379,39,0)</f>
        <v xml:space="preserve">НИ-МТР Реализация </v>
      </c>
    </row>
    <row r="834" spans="1:11" s="7" customFormat="1" ht="15.75" customHeight="1" x14ac:dyDescent="0.25">
      <c r="A834" s="14">
        <v>831</v>
      </c>
      <c r="B834" s="14" t="str">
        <f t="shared" si="13"/>
        <v>10083742I0000013162</v>
      </c>
      <c r="C834" s="19" t="s">
        <v>683</v>
      </c>
      <c r="D834" s="20">
        <v>10083742</v>
      </c>
      <c r="E834" s="22" t="s">
        <v>1887</v>
      </c>
      <c r="F834" s="20" t="s">
        <v>5</v>
      </c>
      <c r="G834" s="21">
        <v>2</v>
      </c>
      <c r="H834" s="18">
        <v>8.08</v>
      </c>
      <c r="I834" s="18">
        <v>16.16</v>
      </c>
      <c r="J834" s="17">
        <v>45260</v>
      </c>
      <c r="K834" s="7" t="str">
        <f>VLOOKUP(B834,'[3]17.06.2022'!C$13:AO$1379,39,0)</f>
        <v xml:space="preserve">НИ-МТР Реализация </v>
      </c>
    </row>
    <row r="835" spans="1:11" s="7" customFormat="1" ht="15.75" customHeight="1" x14ac:dyDescent="0.25">
      <c r="A835" s="14">
        <v>832</v>
      </c>
      <c r="B835" s="14" t="str">
        <f t="shared" si="13"/>
        <v>10083742I0000013172</v>
      </c>
      <c r="C835" s="19" t="s">
        <v>683</v>
      </c>
      <c r="D835" s="20">
        <v>10083742</v>
      </c>
      <c r="E835" s="22" t="s">
        <v>1888</v>
      </c>
      <c r="F835" s="20" t="s">
        <v>5</v>
      </c>
      <c r="G835" s="21">
        <v>2</v>
      </c>
      <c r="H835" s="18">
        <v>8.73</v>
      </c>
      <c r="I835" s="18">
        <v>17.46</v>
      </c>
      <c r="J835" s="17">
        <v>45260</v>
      </c>
      <c r="K835" s="7" t="str">
        <f>VLOOKUP(B835,'[3]17.06.2022'!C$13:AO$1379,39,0)</f>
        <v xml:space="preserve">НИ-МТР Реализация </v>
      </c>
    </row>
    <row r="836" spans="1:11" s="7" customFormat="1" ht="15.75" customHeight="1" x14ac:dyDescent="0.25">
      <c r="A836" s="14">
        <v>833</v>
      </c>
      <c r="B836" s="14" t="str">
        <f t="shared" si="13"/>
        <v>50061366I00000131832</v>
      </c>
      <c r="C836" s="19" t="s">
        <v>684</v>
      </c>
      <c r="D836" s="20">
        <v>50061366</v>
      </c>
      <c r="E836" s="22" t="s">
        <v>1889</v>
      </c>
      <c r="F836" s="20" t="s">
        <v>5</v>
      </c>
      <c r="G836" s="21">
        <v>32</v>
      </c>
      <c r="H836" s="18">
        <v>0.41</v>
      </c>
      <c r="I836" s="18">
        <v>13.12</v>
      </c>
      <c r="J836" s="17">
        <v>45260</v>
      </c>
      <c r="K836" s="7" t="str">
        <f>VLOOKUP(B836,'[3]17.06.2022'!C$13:AO$1379,39,0)</f>
        <v xml:space="preserve">НИ-МТР Реализация </v>
      </c>
    </row>
    <row r="837" spans="1:11" s="7" customFormat="1" ht="15.75" customHeight="1" x14ac:dyDescent="0.25">
      <c r="A837" s="14">
        <v>834</v>
      </c>
      <c r="B837" s="14" t="str">
        <f t="shared" si="13"/>
        <v>10083608I00000132124</v>
      </c>
      <c r="C837" s="19" t="s">
        <v>685</v>
      </c>
      <c r="D837" s="20">
        <v>10083608</v>
      </c>
      <c r="E837" s="22" t="s">
        <v>1890</v>
      </c>
      <c r="F837" s="20" t="s">
        <v>5</v>
      </c>
      <c r="G837" s="21">
        <v>24</v>
      </c>
      <c r="H837" s="18">
        <v>6.46</v>
      </c>
      <c r="I837" s="18">
        <v>155.04</v>
      </c>
      <c r="J837" s="17">
        <v>45260</v>
      </c>
      <c r="K837" s="7" t="str">
        <f>VLOOKUP(B837,'[3]17.06.2022'!C$13:AO$1379,39,0)</f>
        <v xml:space="preserve">НИ-МТР Реализация </v>
      </c>
    </row>
    <row r="838" spans="1:11" s="7" customFormat="1" ht="15.75" customHeight="1" x14ac:dyDescent="0.25">
      <c r="A838" s="14">
        <v>835</v>
      </c>
      <c r="B838" s="14" t="str">
        <f t="shared" si="13"/>
        <v>10083608I00000132275</v>
      </c>
      <c r="C838" s="19" t="s">
        <v>685</v>
      </c>
      <c r="D838" s="20">
        <v>10083608</v>
      </c>
      <c r="E838" s="22" t="s">
        <v>1891</v>
      </c>
      <c r="F838" s="20" t="s">
        <v>5</v>
      </c>
      <c r="G838" s="21">
        <v>75</v>
      </c>
      <c r="H838" s="18">
        <v>6.35</v>
      </c>
      <c r="I838" s="18">
        <v>476.25</v>
      </c>
      <c r="J838" s="17">
        <v>45260</v>
      </c>
      <c r="K838" s="7" t="str">
        <f>VLOOKUP(B838,'[3]17.06.2022'!C$13:AO$1379,39,0)</f>
        <v xml:space="preserve">НИ-МТР Реализация </v>
      </c>
    </row>
    <row r="839" spans="1:11" s="7" customFormat="1" ht="15.75" customHeight="1" x14ac:dyDescent="0.25">
      <c r="A839" s="14">
        <v>836</v>
      </c>
      <c r="B839" s="14" t="str">
        <f t="shared" si="13"/>
        <v>10083608I00000132359</v>
      </c>
      <c r="C839" s="19" t="s">
        <v>685</v>
      </c>
      <c r="D839" s="20">
        <v>10083608</v>
      </c>
      <c r="E839" s="22" t="s">
        <v>1892</v>
      </c>
      <c r="F839" s="20" t="s">
        <v>5</v>
      </c>
      <c r="G839" s="21">
        <v>59</v>
      </c>
      <c r="H839" s="18">
        <v>14.82</v>
      </c>
      <c r="I839" s="18">
        <v>874.38</v>
      </c>
      <c r="J839" s="17">
        <v>45260</v>
      </c>
      <c r="K839" s="7" t="str">
        <f>VLOOKUP(B839,'[3]17.06.2022'!C$13:AO$1379,39,0)</f>
        <v xml:space="preserve">НИ-МТР Реализация </v>
      </c>
    </row>
    <row r="840" spans="1:11" s="7" customFormat="1" ht="15.75" customHeight="1" x14ac:dyDescent="0.25">
      <c r="A840" s="14">
        <v>837</v>
      </c>
      <c r="B840" s="14" t="str">
        <f t="shared" si="13"/>
        <v>10083630I0000013242</v>
      </c>
      <c r="C840" s="19" t="s">
        <v>686</v>
      </c>
      <c r="D840" s="20">
        <v>10083630</v>
      </c>
      <c r="E840" s="22" t="s">
        <v>1893</v>
      </c>
      <c r="F840" s="20" t="s">
        <v>5</v>
      </c>
      <c r="G840" s="21">
        <v>2</v>
      </c>
      <c r="H840" s="18">
        <v>49.57</v>
      </c>
      <c r="I840" s="18">
        <v>99.14</v>
      </c>
      <c r="J840" s="17">
        <v>45260</v>
      </c>
      <c r="K840" s="7" t="str">
        <f>VLOOKUP(B840,'[3]17.06.2022'!C$13:AO$1379,39,0)</f>
        <v xml:space="preserve">НИ-МТР Реализация </v>
      </c>
    </row>
    <row r="841" spans="1:11" s="7" customFormat="1" ht="15.75" customHeight="1" x14ac:dyDescent="0.25">
      <c r="A841" s="14">
        <v>838</v>
      </c>
      <c r="B841" s="14" t="str">
        <f t="shared" si="13"/>
        <v>10083692I0000013261</v>
      </c>
      <c r="C841" s="19" t="s">
        <v>687</v>
      </c>
      <c r="D841" s="20">
        <v>10083692</v>
      </c>
      <c r="E841" s="22" t="s">
        <v>1894</v>
      </c>
      <c r="F841" s="20" t="s">
        <v>5</v>
      </c>
      <c r="G841" s="21">
        <v>1</v>
      </c>
      <c r="H841" s="18">
        <v>131.47</v>
      </c>
      <c r="I841" s="18">
        <v>131.47</v>
      </c>
      <c r="J841" s="17">
        <v>45260</v>
      </c>
      <c r="K841" s="7" t="str">
        <f>VLOOKUP(B841,'[3]17.06.2022'!C$13:AO$1379,39,0)</f>
        <v xml:space="preserve">НИ-МТР Реализация </v>
      </c>
    </row>
    <row r="842" spans="1:11" s="7" customFormat="1" ht="15.75" customHeight="1" x14ac:dyDescent="0.25">
      <c r="A842" s="14">
        <v>839</v>
      </c>
      <c r="B842" s="14" t="str">
        <f t="shared" si="13"/>
        <v>10083163I000001340175</v>
      </c>
      <c r="C842" s="19" t="s">
        <v>688</v>
      </c>
      <c r="D842" s="20">
        <v>10083163</v>
      </c>
      <c r="E842" s="22" t="s">
        <v>1895</v>
      </c>
      <c r="F842" s="20" t="s">
        <v>5</v>
      </c>
      <c r="G842" s="21">
        <v>175</v>
      </c>
      <c r="H842" s="18">
        <v>38.83</v>
      </c>
      <c r="I842" s="18">
        <v>6795.25</v>
      </c>
      <c r="J842" s="17">
        <v>45260</v>
      </c>
      <c r="K842" s="7" t="str">
        <f>VLOOKUP(B842,'[3]17.06.2022'!C$13:AO$1379,39,0)</f>
        <v xml:space="preserve">НИ-МТР Реализация </v>
      </c>
    </row>
    <row r="843" spans="1:11" s="7" customFormat="1" ht="15.75" customHeight="1" x14ac:dyDescent="0.25">
      <c r="A843" s="14">
        <v>840</v>
      </c>
      <c r="B843" s="14" t="str">
        <f t="shared" si="13"/>
        <v>10083164I0000013415</v>
      </c>
      <c r="C843" s="19" t="s">
        <v>689</v>
      </c>
      <c r="D843" s="20">
        <v>10083164</v>
      </c>
      <c r="E843" s="22" t="s">
        <v>1896</v>
      </c>
      <c r="F843" s="20" t="s">
        <v>5</v>
      </c>
      <c r="G843" s="21">
        <v>5</v>
      </c>
      <c r="H843" s="18">
        <v>55.53</v>
      </c>
      <c r="I843" s="18">
        <v>277.64999999999998</v>
      </c>
      <c r="J843" s="17">
        <v>45260</v>
      </c>
      <c r="K843" s="7" t="str">
        <f>VLOOKUP(B843,'[3]17.06.2022'!C$13:AO$1379,39,0)</f>
        <v xml:space="preserve">НИ-МТР Реализация </v>
      </c>
    </row>
    <row r="844" spans="1:11" s="7" customFormat="1" ht="15.75" customHeight="1" x14ac:dyDescent="0.25">
      <c r="A844" s="14">
        <v>841</v>
      </c>
      <c r="B844" s="14" t="str">
        <f t="shared" si="13"/>
        <v>10083165I00000134218</v>
      </c>
      <c r="C844" s="19" t="s">
        <v>690</v>
      </c>
      <c r="D844" s="20">
        <v>10083165</v>
      </c>
      <c r="E844" s="22" t="s">
        <v>1897</v>
      </c>
      <c r="F844" s="20" t="s">
        <v>5</v>
      </c>
      <c r="G844" s="21">
        <v>18</v>
      </c>
      <c r="H844" s="18">
        <v>38.619999999999997</v>
      </c>
      <c r="I844" s="18">
        <v>695.16</v>
      </c>
      <c r="J844" s="17">
        <v>45260</v>
      </c>
      <c r="K844" s="7" t="str">
        <f>VLOOKUP(B844,'[3]17.06.2022'!C$13:AO$1379,39,0)</f>
        <v xml:space="preserve">НИ-МТР Реализация </v>
      </c>
    </row>
    <row r="845" spans="1:11" s="7" customFormat="1" ht="15.75" customHeight="1" x14ac:dyDescent="0.25">
      <c r="A845" s="14">
        <v>842</v>
      </c>
      <c r="B845" s="14" t="str">
        <f t="shared" si="13"/>
        <v>10083166I0000013437</v>
      </c>
      <c r="C845" s="19" t="s">
        <v>691</v>
      </c>
      <c r="D845" s="20">
        <v>10083166</v>
      </c>
      <c r="E845" s="22" t="s">
        <v>1898</v>
      </c>
      <c r="F845" s="20" t="s">
        <v>5</v>
      </c>
      <c r="G845" s="21">
        <v>7</v>
      </c>
      <c r="H845" s="18">
        <v>44.93</v>
      </c>
      <c r="I845" s="18">
        <v>314.51</v>
      </c>
      <c r="J845" s="17">
        <v>45260</v>
      </c>
      <c r="K845" s="7" t="str">
        <f>VLOOKUP(B845,'[3]17.06.2022'!C$13:AO$1379,39,0)</f>
        <v xml:space="preserve">НИ-МТР Реализация </v>
      </c>
    </row>
    <row r="846" spans="1:11" s="7" customFormat="1" ht="18.75" customHeight="1" x14ac:dyDescent="0.25">
      <c r="A846" s="14">
        <v>843</v>
      </c>
      <c r="B846" s="14" t="str">
        <f t="shared" si="13"/>
        <v>10083187I00000134420</v>
      </c>
      <c r="C846" s="19" t="s">
        <v>692</v>
      </c>
      <c r="D846" s="20">
        <v>10083187</v>
      </c>
      <c r="E846" s="22" t="s">
        <v>1899</v>
      </c>
      <c r="F846" s="20" t="s">
        <v>5</v>
      </c>
      <c r="G846" s="21">
        <v>20</v>
      </c>
      <c r="H846" s="18">
        <v>127.36</v>
      </c>
      <c r="I846" s="18">
        <v>2547.1999999999998</v>
      </c>
      <c r="J846" s="17">
        <v>45260</v>
      </c>
      <c r="K846" s="7" t="str">
        <f>VLOOKUP(B846,'[3]17.06.2022'!C$13:AO$1379,39,0)</f>
        <v xml:space="preserve">НИ-МТР Реализация </v>
      </c>
    </row>
    <row r="847" spans="1:11" s="7" customFormat="1" ht="18.75" customHeight="1" x14ac:dyDescent="0.25">
      <c r="A847" s="14">
        <v>844</v>
      </c>
      <c r="B847" s="14" t="str">
        <f t="shared" si="13"/>
        <v>10083187I000001345180</v>
      </c>
      <c r="C847" s="19" t="s">
        <v>692</v>
      </c>
      <c r="D847" s="20">
        <v>10083187</v>
      </c>
      <c r="E847" s="22" t="s">
        <v>1900</v>
      </c>
      <c r="F847" s="20" t="s">
        <v>5</v>
      </c>
      <c r="G847" s="21">
        <v>180</v>
      </c>
      <c r="H847" s="18">
        <v>124.08</v>
      </c>
      <c r="I847" s="18">
        <v>22334.400000000001</v>
      </c>
      <c r="J847" s="17">
        <v>45260</v>
      </c>
      <c r="K847" s="7" t="str">
        <f>VLOOKUP(B847,'[3]17.06.2022'!C$13:AO$1379,39,0)</f>
        <v xml:space="preserve">НИ-МТР Реализация </v>
      </c>
    </row>
    <row r="848" spans="1:11" s="7" customFormat="1" ht="18.75" customHeight="1" x14ac:dyDescent="0.25">
      <c r="A848" s="14">
        <v>845</v>
      </c>
      <c r="B848" s="14" t="str">
        <f t="shared" si="13"/>
        <v>10083188I0000013467</v>
      </c>
      <c r="C848" s="19" t="s">
        <v>693</v>
      </c>
      <c r="D848" s="20">
        <v>10083188</v>
      </c>
      <c r="E848" s="22" t="s">
        <v>1901</v>
      </c>
      <c r="F848" s="20" t="s">
        <v>5</v>
      </c>
      <c r="G848" s="21">
        <v>7</v>
      </c>
      <c r="H848" s="18">
        <v>142.69</v>
      </c>
      <c r="I848" s="18">
        <v>998.83</v>
      </c>
      <c r="J848" s="17">
        <v>45260</v>
      </c>
      <c r="K848" s="7" t="str">
        <f>VLOOKUP(B848,'[3]17.06.2022'!C$13:AO$1379,39,0)</f>
        <v xml:space="preserve">НИ-МТР Реализация </v>
      </c>
    </row>
    <row r="849" spans="1:11" s="7" customFormat="1" ht="36" customHeight="1" x14ac:dyDescent="0.25">
      <c r="A849" s="14">
        <v>846</v>
      </c>
      <c r="B849" s="14" t="str">
        <f t="shared" si="13"/>
        <v>10083188I00000134743</v>
      </c>
      <c r="C849" s="19" t="s">
        <v>693</v>
      </c>
      <c r="D849" s="20">
        <v>10083188</v>
      </c>
      <c r="E849" s="22" t="s">
        <v>1902</v>
      </c>
      <c r="F849" s="20" t="s">
        <v>5</v>
      </c>
      <c r="G849" s="21">
        <v>43</v>
      </c>
      <c r="H849" s="18">
        <v>127.36</v>
      </c>
      <c r="I849" s="18">
        <v>5476.48</v>
      </c>
      <c r="J849" s="17">
        <v>45260</v>
      </c>
      <c r="K849" s="7" t="str">
        <f>VLOOKUP(B849,'[3]17.06.2022'!C$13:AO$1379,39,0)</f>
        <v xml:space="preserve">НИ-МТР Реализация </v>
      </c>
    </row>
    <row r="850" spans="1:11" s="7" customFormat="1" ht="17.25" customHeight="1" x14ac:dyDescent="0.25">
      <c r="A850" s="14">
        <v>847</v>
      </c>
      <c r="B850" s="14" t="str">
        <f t="shared" si="13"/>
        <v>10083193I0000013485</v>
      </c>
      <c r="C850" s="19" t="s">
        <v>694</v>
      </c>
      <c r="D850" s="20">
        <v>10083193</v>
      </c>
      <c r="E850" s="22" t="s">
        <v>1903</v>
      </c>
      <c r="F850" s="20" t="s">
        <v>5</v>
      </c>
      <c r="G850" s="21">
        <v>5</v>
      </c>
      <c r="H850" s="18">
        <v>120.5</v>
      </c>
      <c r="I850" s="18">
        <v>602.5</v>
      </c>
      <c r="J850" s="17">
        <v>45260</v>
      </c>
      <c r="K850" s="7" t="str">
        <f>VLOOKUP(B850,'[3]17.06.2022'!C$13:AO$1379,39,0)</f>
        <v xml:space="preserve">НИ-МТР Реализация </v>
      </c>
    </row>
    <row r="851" spans="1:11" s="7" customFormat="1" ht="17.25" customHeight="1" x14ac:dyDescent="0.25">
      <c r="A851" s="14">
        <v>848</v>
      </c>
      <c r="B851" s="14" t="str">
        <f t="shared" si="13"/>
        <v>10083194I00000134985</v>
      </c>
      <c r="C851" s="19" t="s">
        <v>695</v>
      </c>
      <c r="D851" s="20">
        <v>10083194</v>
      </c>
      <c r="E851" s="22" t="s">
        <v>1904</v>
      </c>
      <c r="F851" s="20" t="s">
        <v>5</v>
      </c>
      <c r="G851" s="21">
        <v>85</v>
      </c>
      <c r="H851" s="18">
        <v>109.83</v>
      </c>
      <c r="I851" s="18">
        <v>9335.5499999999993</v>
      </c>
      <c r="J851" s="17">
        <v>45260</v>
      </c>
      <c r="K851" s="7" t="str">
        <f>VLOOKUP(B851,'[3]17.06.2022'!C$13:AO$1379,39,0)</f>
        <v xml:space="preserve">НИ-МТР Реализация </v>
      </c>
    </row>
    <row r="852" spans="1:11" s="7" customFormat="1" ht="17.25" customHeight="1" x14ac:dyDescent="0.25">
      <c r="A852" s="14">
        <v>849</v>
      </c>
      <c r="B852" s="14" t="str">
        <f t="shared" si="13"/>
        <v>10083195I0000013505</v>
      </c>
      <c r="C852" s="19" t="s">
        <v>696</v>
      </c>
      <c r="D852" s="20">
        <v>10083195</v>
      </c>
      <c r="E852" s="22" t="s">
        <v>1905</v>
      </c>
      <c r="F852" s="20" t="s">
        <v>5</v>
      </c>
      <c r="G852" s="21">
        <v>5</v>
      </c>
      <c r="H852" s="18">
        <v>158.55000000000001</v>
      </c>
      <c r="I852" s="18">
        <v>792.75</v>
      </c>
      <c r="J852" s="17">
        <v>45260</v>
      </c>
      <c r="K852" s="7" t="str">
        <f>VLOOKUP(B852,'[3]17.06.2022'!C$13:AO$1379,39,0)</f>
        <v xml:space="preserve">НИ-МТР Реализация </v>
      </c>
    </row>
    <row r="853" spans="1:11" s="7" customFormat="1" ht="17.25" customHeight="1" x14ac:dyDescent="0.25">
      <c r="A853" s="14">
        <v>850</v>
      </c>
      <c r="B853" s="14" t="str">
        <f t="shared" si="13"/>
        <v>10083223I0000013516</v>
      </c>
      <c r="C853" s="19" t="s">
        <v>697</v>
      </c>
      <c r="D853" s="20">
        <v>10083223</v>
      </c>
      <c r="E853" s="22" t="s">
        <v>1906</v>
      </c>
      <c r="F853" s="20" t="s">
        <v>5</v>
      </c>
      <c r="G853" s="21">
        <v>6</v>
      </c>
      <c r="H853" s="18">
        <v>128.69999999999999</v>
      </c>
      <c r="I853" s="18">
        <v>772.2</v>
      </c>
      <c r="J853" s="17">
        <v>45260</v>
      </c>
      <c r="K853" s="7" t="str">
        <f>VLOOKUP(B853,'[3]17.06.2022'!C$13:AO$1379,39,0)</f>
        <v xml:space="preserve">НИ-МТР Реализация </v>
      </c>
    </row>
    <row r="854" spans="1:11" s="7" customFormat="1" ht="17.25" customHeight="1" x14ac:dyDescent="0.25">
      <c r="A854" s="14">
        <v>851</v>
      </c>
      <c r="B854" s="14" t="str">
        <f t="shared" si="13"/>
        <v>10083223I00000135218</v>
      </c>
      <c r="C854" s="19" t="s">
        <v>697</v>
      </c>
      <c r="D854" s="20">
        <v>10083223</v>
      </c>
      <c r="E854" s="22" t="s">
        <v>1907</v>
      </c>
      <c r="F854" s="20" t="s">
        <v>5</v>
      </c>
      <c r="G854" s="21">
        <v>18</v>
      </c>
      <c r="H854" s="18">
        <v>128.94</v>
      </c>
      <c r="I854" s="18">
        <v>2320.92</v>
      </c>
      <c r="J854" s="17">
        <v>45260</v>
      </c>
      <c r="K854" s="7" t="str">
        <f>VLOOKUP(B854,'[3]17.06.2022'!C$13:AO$1379,39,0)</f>
        <v xml:space="preserve">НИ-МТР Реализация </v>
      </c>
    </row>
    <row r="855" spans="1:11" s="7" customFormat="1" ht="48.75" customHeight="1" x14ac:dyDescent="0.25">
      <c r="A855" s="14">
        <v>852</v>
      </c>
      <c r="B855" s="14" t="str">
        <f t="shared" si="13"/>
        <v>50062548I00000135312</v>
      </c>
      <c r="C855" s="19" t="s">
        <v>698</v>
      </c>
      <c r="D855" s="20">
        <v>50062548</v>
      </c>
      <c r="E855" s="22" t="s">
        <v>1908</v>
      </c>
      <c r="F855" s="20" t="s">
        <v>6</v>
      </c>
      <c r="G855" s="21">
        <v>12</v>
      </c>
      <c r="H855" s="18">
        <v>6730.33</v>
      </c>
      <c r="I855" s="18">
        <v>80763.960000000006</v>
      </c>
      <c r="J855" s="17">
        <v>45260</v>
      </c>
      <c r="K855" s="7" t="str">
        <f>VLOOKUP(B855,'[3]17.06.2022'!C$13:AO$1379,39,0)</f>
        <v xml:space="preserve">НИ-МТР Реализация </v>
      </c>
    </row>
    <row r="856" spans="1:11" s="7" customFormat="1" ht="37.5" customHeight="1" x14ac:dyDescent="0.25">
      <c r="A856" s="14">
        <v>853</v>
      </c>
      <c r="B856" s="14" t="str">
        <f t="shared" si="13"/>
        <v>10083141I0000013591</v>
      </c>
      <c r="C856" s="19" t="s">
        <v>699</v>
      </c>
      <c r="D856" s="20">
        <v>10083141</v>
      </c>
      <c r="E856" s="22" t="s">
        <v>1909</v>
      </c>
      <c r="F856" s="20" t="s">
        <v>5</v>
      </c>
      <c r="G856" s="21">
        <v>1</v>
      </c>
      <c r="H856" s="18">
        <v>570.01</v>
      </c>
      <c r="I856" s="18">
        <v>570.01</v>
      </c>
      <c r="J856" s="17">
        <v>45260</v>
      </c>
      <c r="K856" s="7" t="str">
        <f>VLOOKUP(B856,'[3]17.06.2022'!C$13:AO$1379,39,0)</f>
        <v xml:space="preserve">НИ-МТР Реализация </v>
      </c>
    </row>
    <row r="857" spans="1:11" s="7" customFormat="1" ht="20.25" customHeight="1" x14ac:dyDescent="0.25">
      <c r="A857" s="14">
        <v>854</v>
      </c>
      <c r="B857" s="14" t="str">
        <f t="shared" si="13"/>
        <v>10083142I0000013601</v>
      </c>
      <c r="C857" s="19" t="s">
        <v>700</v>
      </c>
      <c r="D857" s="20">
        <v>10083142</v>
      </c>
      <c r="E857" s="22" t="s">
        <v>1910</v>
      </c>
      <c r="F857" s="20" t="s">
        <v>5</v>
      </c>
      <c r="G857" s="21">
        <v>1</v>
      </c>
      <c r="H857" s="18">
        <v>2221.08</v>
      </c>
      <c r="I857" s="18">
        <v>2221.08</v>
      </c>
      <c r="J857" s="17">
        <v>45260</v>
      </c>
      <c r="K857" s="7" t="str">
        <f>VLOOKUP(B857,'[3]17.06.2022'!C$13:AO$1379,39,0)</f>
        <v xml:space="preserve">НИ-МТР Реализация </v>
      </c>
    </row>
    <row r="858" spans="1:11" s="7" customFormat="1" ht="20.25" customHeight="1" x14ac:dyDescent="0.25">
      <c r="A858" s="14">
        <v>855</v>
      </c>
      <c r="B858" s="14" t="str">
        <f t="shared" si="13"/>
        <v>50058608I0000013616</v>
      </c>
      <c r="C858" s="19" t="s">
        <v>701</v>
      </c>
      <c r="D858" s="20">
        <v>50058608</v>
      </c>
      <c r="E858" s="22" t="s">
        <v>1911</v>
      </c>
      <c r="F858" s="20" t="s">
        <v>5</v>
      </c>
      <c r="G858" s="21">
        <v>6</v>
      </c>
      <c r="H858" s="18">
        <v>485.24</v>
      </c>
      <c r="I858" s="18">
        <v>2911.44</v>
      </c>
      <c r="J858" s="17">
        <v>45260</v>
      </c>
      <c r="K858" s="7" t="str">
        <f>VLOOKUP(B858,'[3]17.06.2022'!C$13:AO$1379,39,0)</f>
        <v xml:space="preserve">НИ-МТР Реализация </v>
      </c>
    </row>
    <row r="859" spans="1:11" s="7" customFormat="1" ht="20.25" customHeight="1" x14ac:dyDescent="0.25">
      <c r="A859" s="14">
        <v>856</v>
      </c>
      <c r="B859" s="14" t="str">
        <f t="shared" si="13"/>
        <v>50058606I0000013626</v>
      </c>
      <c r="C859" s="19" t="s">
        <v>702</v>
      </c>
      <c r="D859" s="20">
        <v>50058606</v>
      </c>
      <c r="E859" s="22" t="s">
        <v>1912</v>
      </c>
      <c r="F859" s="20" t="s">
        <v>5</v>
      </c>
      <c r="G859" s="21">
        <v>6</v>
      </c>
      <c r="H859" s="18">
        <v>3297.55</v>
      </c>
      <c r="I859" s="18">
        <v>19785.3</v>
      </c>
      <c r="J859" s="17">
        <v>45260</v>
      </c>
      <c r="K859" s="7" t="str">
        <f>VLOOKUP(B859,'[3]17.06.2022'!C$13:AO$1379,39,0)</f>
        <v xml:space="preserve">НИ-МТР Реализация </v>
      </c>
    </row>
    <row r="860" spans="1:11" s="7" customFormat="1" ht="20.25" customHeight="1" x14ac:dyDescent="0.25">
      <c r="A860" s="14">
        <v>857</v>
      </c>
      <c r="B860" s="14" t="str">
        <f t="shared" si="13"/>
        <v>50064774I0000013686</v>
      </c>
      <c r="C860" s="19" t="s">
        <v>703</v>
      </c>
      <c r="D860" s="20">
        <v>50064774</v>
      </c>
      <c r="E860" s="22" t="s">
        <v>1913</v>
      </c>
      <c r="F860" s="20" t="s">
        <v>5</v>
      </c>
      <c r="G860" s="21">
        <v>6</v>
      </c>
      <c r="H860" s="18">
        <v>58712.91</v>
      </c>
      <c r="I860" s="18">
        <v>352277.46</v>
      </c>
      <c r="J860" s="17">
        <v>45260</v>
      </c>
      <c r="K860" s="7" t="str">
        <f>VLOOKUP(B860,'[3]17.06.2022'!C$13:AO$1379,39,0)</f>
        <v xml:space="preserve">НИ-МТР Реализация </v>
      </c>
    </row>
    <row r="861" spans="1:11" s="7" customFormat="1" ht="20.25" customHeight="1" x14ac:dyDescent="0.25">
      <c r="A861" s="14">
        <v>858</v>
      </c>
      <c r="B861" s="14" t="str">
        <f t="shared" si="13"/>
        <v>50057450I0000013702</v>
      </c>
      <c r="C861" s="19" t="s">
        <v>704</v>
      </c>
      <c r="D861" s="20">
        <v>50057450</v>
      </c>
      <c r="E861" s="22" t="s">
        <v>1914</v>
      </c>
      <c r="F861" s="20" t="s">
        <v>5</v>
      </c>
      <c r="G861" s="21">
        <v>2</v>
      </c>
      <c r="H861" s="18">
        <v>12262.59</v>
      </c>
      <c r="I861" s="18">
        <v>24525.18</v>
      </c>
      <c r="J861" s="17">
        <v>45260</v>
      </c>
      <c r="K861" s="7" t="str">
        <f>VLOOKUP(B861,'[3]17.06.2022'!C$13:AO$1379,39,0)</f>
        <v xml:space="preserve">НИ-МТР Реализация </v>
      </c>
    </row>
    <row r="862" spans="1:11" s="7" customFormat="1" ht="38.25" customHeight="1" x14ac:dyDescent="0.25">
      <c r="A862" s="14">
        <v>859</v>
      </c>
      <c r="B862" s="14" t="str">
        <f t="shared" si="13"/>
        <v>50057451I0000013714</v>
      </c>
      <c r="C862" s="19" t="s">
        <v>705</v>
      </c>
      <c r="D862" s="20">
        <v>50057451</v>
      </c>
      <c r="E862" s="22" t="s">
        <v>1915</v>
      </c>
      <c r="F862" s="20" t="s">
        <v>5</v>
      </c>
      <c r="G862" s="21">
        <v>4</v>
      </c>
      <c r="H862" s="18">
        <v>12279.86</v>
      </c>
      <c r="I862" s="18">
        <v>49119.44</v>
      </c>
      <c r="J862" s="17">
        <v>45260</v>
      </c>
      <c r="K862" s="7" t="str">
        <f>VLOOKUP(B862,'[3]17.06.2022'!C$13:AO$1379,39,0)</f>
        <v xml:space="preserve">НИ-МТР Реализация </v>
      </c>
    </row>
    <row r="863" spans="1:11" s="7" customFormat="1" ht="20.25" customHeight="1" x14ac:dyDescent="0.25">
      <c r="A863" s="14">
        <v>860</v>
      </c>
      <c r="B863" s="14" t="str">
        <f t="shared" si="13"/>
        <v>50057556I0000013722</v>
      </c>
      <c r="C863" s="19" t="s">
        <v>706</v>
      </c>
      <c r="D863" s="20">
        <v>50057556</v>
      </c>
      <c r="E863" s="22" t="s">
        <v>1916</v>
      </c>
      <c r="F863" s="20" t="s">
        <v>5</v>
      </c>
      <c r="G863" s="21">
        <v>2</v>
      </c>
      <c r="H863" s="18">
        <v>50386.94</v>
      </c>
      <c r="I863" s="18">
        <v>100773.88</v>
      </c>
      <c r="J863" s="17">
        <v>45260</v>
      </c>
      <c r="K863" s="7" t="str">
        <f>VLOOKUP(B863,'[3]17.06.2022'!C$13:AO$1379,39,0)</f>
        <v xml:space="preserve">НИ-МТР Реализация </v>
      </c>
    </row>
    <row r="864" spans="1:11" s="7" customFormat="1" ht="20.25" customHeight="1" x14ac:dyDescent="0.25">
      <c r="A864" s="14">
        <v>861</v>
      </c>
      <c r="B864" s="14" t="str">
        <f t="shared" si="13"/>
        <v>50057450I0000013732</v>
      </c>
      <c r="C864" s="19" t="s">
        <v>704</v>
      </c>
      <c r="D864" s="20">
        <v>50057450</v>
      </c>
      <c r="E864" s="22" t="s">
        <v>1917</v>
      </c>
      <c r="F864" s="20" t="s">
        <v>5</v>
      </c>
      <c r="G864" s="21">
        <v>2</v>
      </c>
      <c r="H864" s="18">
        <v>14825.84</v>
      </c>
      <c r="I864" s="18">
        <v>29651.68</v>
      </c>
      <c r="J864" s="17">
        <v>45260</v>
      </c>
      <c r="K864" s="7" t="str">
        <f>VLOOKUP(B864,'[3]17.06.2022'!C$13:AO$1379,39,0)</f>
        <v xml:space="preserve">НИ-МТР Реализация </v>
      </c>
    </row>
    <row r="865" spans="1:11" s="7" customFormat="1" ht="20.25" customHeight="1" x14ac:dyDescent="0.25">
      <c r="A865" s="14">
        <v>862</v>
      </c>
      <c r="B865" s="14" t="str">
        <f t="shared" si="13"/>
        <v>50057468I0000013748</v>
      </c>
      <c r="C865" s="19" t="s">
        <v>707</v>
      </c>
      <c r="D865" s="20">
        <v>50057468</v>
      </c>
      <c r="E865" s="22" t="s">
        <v>1918</v>
      </c>
      <c r="F865" s="20" t="s">
        <v>5</v>
      </c>
      <c r="G865" s="21">
        <v>8</v>
      </c>
      <c r="H865" s="18">
        <v>1432.34</v>
      </c>
      <c r="I865" s="18">
        <v>11458.72</v>
      </c>
      <c r="J865" s="17">
        <v>45260</v>
      </c>
      <c r="K865" s="7" t="str">
        <f>VLOOKUP(B865,'[3]17.06.2022'!C$13:AO$1379,39,0)</f>
        <v xml:space="preserve">НИ-МТР Реализация </v>
      </c>
    </row>
    <row r="866" spans="1:11" s="7" customFormat="1" ht="20.25" customHeight="1" x14ac:dyDescent="0.25">
      <c r="A866" s="14">
        <v>863</v>
      </c>
      <c r="B866" s="14" t="str">
        <f t="shared" si="13"/>
        <v>50057469I0000013752</v>
      </c>
      <c r="C866" s="19" t="s">
        <v>708</v>
      </c>
      <c r="D866" s="20">
        <v>50057469</v>
      </c>
      <c r="E866" s="22" t="s">
        <v>1919</v>
      </c>
      <c r="F866" s="20" t="s">
        <v>5</v>
      </c>
      <c r="G866" s="21">
        <v>2</v>
      </c>
      <c r="H866" s="18">
        <v>3032.84</v>
      </c>
      <c r="I866" s="18">
        <v>6065.68</v>
      </c>
      <c r="J866" s="17">
        <v>45260</v>
      </c>
      <c r="K866" s="7" t="str">
        <f>VLOOKUP(B866,'[3]17.06.2022'!C$13:AO$1379,39,0)</f>
        <v xml:space="preserve">НИ-МТР Реализация </v>
      </c>
    </row>
    <row r="867" spans="1:11" s="7" customFormat="1" ht="20.25" customHeight="1" x14ac:dyDescent="0.25">
      <c r="A867" s="14">
        <v>864</v>
      </c>
      <c r="B867" s="14" t="str">
        <f t="shared" si="13"/>
        <v>50057468I0000013762</v>
      </c>
      <c r="C867" s="19" t="s">
        <v>707</v>
      </c>
      <c r="D867" s="20">
        <v>50057468</v>
      </c>
      <c r="E867" s="22" t="s">
        <v>1920</v>
      </c>
      <c r="F867" s="20" t="s">
        <v>5</v>
      </c>
      <c r="G867" s="21">
        <v>2</v>
      </c>
      <c r="H867" s="18">
        <v>1562.52</v>
      </c>
      <c r="I867" s="18">
        <v>3125.04</v>
      </c>
      <c r="J867" s="17">
        <v>45260</v>
      </c>
      <c r="K867" s="7" t="str">
        <f>VLOOKUP(B867,'[3]17.06.2022'!C$13:AO$1379,39,0)</f>
        <v xml:space="preserve">НИ-МТР Реализация </v>
      </c>
    </row>
    <row r="868" spans="1:11" s="7" customFormat="1" ht="20.25" customHeight="1" x14ac:dyDescent="0.25">
      <c r="A868" s="14">
        <v>865</v>
      </c>
      <c r="B868" s="14" t="str">
        <f t="shared" si="13"/>
        <v>50057517I00000137712</v>
      </c>
      <c r="C868" s="19" t="s">
        <v>709</v>
      </c>
      <c r="D868" s="20">
        <v>50057517</v>
      </c>
      <c r="E868" s="22" t="s">
        <v>1921</v>
      </c>
      <c r="F868" s="20" t="s">
        <v>5</v>
      </c>
      <c r="G868" s="21">
        <v>12</v>
      </c>
      <c r="H868" s="18">
        <v>2080.83</v>
      </c>
      <c r="I868" s="18">
        <v>24969.96</v>
      </c>
      <c r="J868" s="17">
        <v>45260</v>
      </c>
      <c r="K868" s="7" t="str">
        <f>VLOOKUP(B868,'[3]17.06.2022'!C$13:AO$1379,39,0)</f>
        <v xml:space="preserve">НИ-МТР Реализация </v>
      </c>
    </row>
    <row r="869" spans="1:11" s="7" customFormat="1" ht="18" customHeight="1" x14ac:dyDescent="0.25">
      <c r="A869" s="14">
        <v>866</v>
      </c>
      <c r="B869" s="14" t="str">
        <f t="shared" si="13"/>
        <v>50057677I0000013781</v>
      </c>
      <c r="C869" s="19" t="s">
        <v>710</v>
      </c>
      <c r="D869" s="20">
        <v>50057677</v>
      </c>
      <c r="E869" s="22" t="s">
        <v>1922</v>
      </c>
      <c r="F869" s="20" t="s">
        <v>5</v>
      </c>
      <c r="G869" s="21">
        <v>1</v>
      </c>
      <c r="H869" s="18">
        <v>12267.31</v>
      </c>
      <c r="I869" s="18">
        <v>12267.31</v>
      </c>
      <c r="J869" s="17">
        <v>45260</v>
      </c>
      <c r="K869" s="7" t="str">
        <f>VLOOKUP(B869,'[3]17.06.2022'!C$13:AO$1379,39,0)</f>
        <v xml:space="preserve">НИ-МТР Реализация </v>
      </c>
    </row>
    <row r="870" spans="1:11" s="7" customFormat="1" ht="18" customHeight="1" x14ac:dyDescent="0.25">
      <c r="A870" s="14">
        <v>867</v>
      </c>
      <c r="B870" s="14" t="str">
        <f t="shared" si="13"/>
        <v>50057467I00000137911</v>
      </c>
      <c r="C870" s="19" t="s">
        <v>711</v>
      </c>
      <c r="D870" s="20">
        <v>50057467</v>
      </c>
      <c r="E870" s="22" t="s">
        <v>1923</v>
      </c>
      <c r="F870" s="20" t="s">
        <v>5</v>
      </c>
      <c r="G870" s="21">
        <v>11</v>
      </c>
      <c r="H870" s="18">
        <v>9327.83</v>
      </c>
      <c r="I870" s="18">
        <v>102606.13</v>
      </c>
      <c r="J870" s="17">
        <v>45260</v>
      </c>
      <c r="K870" s="7" t="str">
        <f>VLOOKUP(B870,'[3]17.06.2022'!C$13:AO$1379,39,0)</f>
        <v xml:space="preserve">НИ-МТР Реализация </v>
      </c>
    </row>
    <row r="871" spans="1:11" s="7" customFormat="1" ht="18" customHeight="1" x14ac:dyDescent="0.25">
      <c r="A871" s="14">
        <v>868</v>
      </c>
      <c r="B871" s="14" t="str">
        <f t="shared" si="13"/>
        <v>50057672I0000013803</v>
      </c>
      <c r="C871" s="19" t="s">
        <v>712</v>
      </c>
      <c r="D871" s="20">
        <v>50057672</v>
      </c>
      <c r="E871" s="22" t="s">
        <v>1924</v>
      </c>
      <c r="F871" s="20" t="s">
        <v>5</v>
      </c>
      <c r="G871" s="21">
        <v>3</v>
      </c>
      <c r="H871" s="18">
        <v>7706.58</v>
      </c>
      <c r="I871" s="18">
        <v>23119.74</v>
      </c>
      <c r="J871" s="17">
        <v>45260</v>
      </c>
      <c r="K871" s="7" t="str">
        <f>VLOOKUP(B871,'[3]17.06.2022'!C$13:AO$1379,39,0)</f>
        <v xml:space="preserve">НИ-МТР Реализация </v>
      </c>
    </row>
    <row r="872" spans="1:11" s="7" customFormat="1" ht="18" customHeight="1" x14ac:dyDescent="0.25">
      <c r="A872" s="14">
        <v>869</v>
      </c>
      <c r="B872" s="14" t="str">
        <f t="shared" si="13"/>
        <v>50057518I0000013814</v>
      </c>
      <c r="C872" s="19" t="s">
        <v>713</v>
      </c>
      <c r="D872" s="20">
        <v>50057518</v>
      </c>
      <c r="E872" s="22" t="s">
        <v>1925</v>
      </c>
      <c r="F872" s="20" t="s">
        <v>5</v>
      </c>
      <c r="G872" s="21">
        <v>4</v>
      </c>
      <c r="H872" s="18">
        <v>11649.46</v>
      </c>
      <c r="I872" s="18">
        <v>46597.84</v>
      </c>
      <c r="J872" s="17">
        <v>45260</v>
      </c>
      <c r="K872" s="7" t="str">
        <f>VLOOKUP(B872,'[3]17.06.2022'!C$13:AO$1379,39,0)</f>
        <v xml:space="preserve">НИ-МТР Реализация </v>
      </c>
    </row>
    <row r="873" spans="1:11" s="7" customFormat="1" ht="18.75" x14ac:dyDescent="0.25">
      <c r="A873" s="14">
        <v>870</v>
      </c>
      <c r="B873" s="14" t="str">
        <f t="shared" si="13"/>
        <v>50057546I0000013822</v>
      </c>
      <c r="C873" s="19" t="s">
        <v>714</v>
      </c>
      <c r="D873" s="20">
        <v>50057546</v>
      </c>
      <c r="E873" s="22" t="s">
        <v>1926</v>
      </c>
      <c r="F873" s="20" t="s">
        <v>5</v>
      </c>
      <c r="G873" s="21">
        <v>2</v>
      </c>
      <c r="H873" s="18">
        <v>23658.080000000002</v>
      </c>
      <c r="I873" s="18">
        <v>47316.160000000003</v>
      </c>
      <c r="J873" s="17">
        <v>45260</v>
      </c>
      <c r="K873" s="7" t="str">
        <f>VLOOKUP(B873,'[3]17.06.2022'!C$13:AO$1379,39,0)</f>
        <v xml:space="preserve">НИ-МТР Реализация </v>
      </c>
    </row>
    <row r="874" spans="1:11" s="7" customFormat="1" ht="18.75" x14ac:dyDescent="0.25">
      <c r="A874" s="14">
        <v>871</v>
      </c>
      <c r="B874" s="14" t="str">
        <f t="shared" si="13"/>
        <v>50057523I0000013834</v>
      </c>
      <c r="C874" s="19" t="s">
        <v>715</v>
      </c>
      <c r="D874" s="20">
        <v>50057523</v>
      </c>
      <c r="E874" s="22" t="s">
        <v>1927</v>
      </c>
      <c r="F874" s="20" t="s">
        <v>5</v>
      </c>
      <c r="G874" s="21">
        <v>4</v>
      </c>
      <c r="H874" s="18">
        <v>4439.18</v>
      </c>
      <c r="I874" s="18">
        <v>17756.72</v>
      </c>
      <c r="J874" s="17">
        <v>45260</v>
      </c>
      <c r="K874" s="7" t="str">
        <f>VLOOKUP(B874,'[3]17.06.2022'!C$13:AO$1379,39,0)</f>
        <v xml:space="preserve">НИ-МТР Реализация </v>
      </c>
    </row>
    <row r="875" spans="1:11" s="7" customFormat="1" ht="21" customHeight="1" x14ac:dyDescent="0.25">
      <c r="A875" s="14">
        <v>872</v>
      </c>
      <c r="B875" s="14" t="str">
        <f t="shared" si="13"/>
        <v>50057467I0000013846</v>
      </c>
      <c r="C875" s="19" t="s">
        <v>711</v>
      </c>
      <c r="D875" s="20">
        <v>50057467</v>
      </c>
      <c r="E875" s="22" t="s">
        <v>1928</v>
      </c>
      <c r="F875" s="20" t="s">
        <v>5</v>
      </c>
      <c r="G875" s="21">
        <v>6</v>
      </c>
      <c r="H875" s="18">
        <v>5907.9</v>
      </c>
      <c r="I875" s="18">
        <v>35447.4</v>
      </c>
      <c r="J875" s="17">
        <v>45260</v>
      </c>
      <c r="K875" s="7" t="str">
        <f>VLOOKUP(B875,'[3]17.06.2022'!C$13:AO$1379,39,0)</f>
        <v xml:space="preserve">НИ-МТР Реализация </v>
      </c>
    </row>
    <row r="876" spans="1:11" s="7" customFormat="1" ht="21" customHeight="1" x14ac:dyDescent="0.25">
      <c r="A876" s="14">
        <v>873</v>
      </c>
      <c r="B876" s="14" t="str">
        <f t="shared" si="13"/>
        <v>50057467I0000013856</v>
      </c>
      <c r="C876" s="19" t="s">
        <v>711</v>
      </c>
      <c r="D876" s="20">
        <v>50057467</v>
      </c>
      <c r="E876" s="22" t="s">
        <v>1929</v>
      </c>
      <c r="F876" s="20" t="s">
        <v>5</v>
      </c>
      <c r="G876" s="21">
        <v>6</v>
      </c>
      <c r="H876" s="18">
        <v>3965.64</v>
      </c>
      <c r="I876" s="18">
        <v>23793.84</v>
      </c>
      <c r="J876" s="17">
        <v>45260</v>
      </c>
      <c r="K876" s="7" t="str">
        <f>VLOOKUP(B876,'[3]17.06.2022'!C$13:AO$1379,39,0)</f>
        <v xml:space="preserve">НИ-МТР Реализация </v>
      </c>
    </row>
    <row r="877" spans="1:11" s="7" customFormat="1" ht="41.25" customHeight="1" x14ac:dyDescent="0.25">
      <c r="A877" s="14">
        <v>874</v>
      </c>
      <c r="B877" s="14" t="str">
        <f t="shared" si="13"/>
        <v>50057555I0000013866</v>
      </c>
      <c r="C877" s="19" t="s">
        <v>716</v>
      </c>
      <c r="D877" s="20">
        <v>50057555</v>
      </c>
      <c r="E877" s="22" t="s">
        <v>1930</v>
      </c>
      <c r="F877" s="20" t="s">
        <v>5</v>
      </c>
      <c r="G877" s="21">
        <v>6</v>
      </c>
      <c r="H877" s="18">
        <v>20426.27</v>
      </c>
      <c r="I877" s="18">
        <v>122557.62</v>
      </c>
      <c r="J877" s="17">
        <v>45260</v>
      </c>
      <c r="K877" s="7" t="str">
        <f>VLOOKUP(B877,'[3]17.06.2022'!C$13:AO$1379,39,0)</f>
        <v xml:space="preserve">НИ-МТР Реализация </v>
      </c>
    </row>
    <row r="878" spans="1:11" s="7" customFormat="1" ht="41.25" customHeight="1" x14ac:dyDescent="0.25">
      <c r="A878" s="14">
        <v>875</v>
      </c>
      <c r="B878" s="14" t="str">
        <f t="shared" si="13"/>
        <v>10083484I0000013870,065</v>
      </c>
      <c r="C878" s="19" t="s">
        <v>717</v>
      </c>
      <c r="D878" s="20">
        <v>10083484</v>
      </c>
      <c r="E878" s="22" t="s">
        <v>1931</v>
      </c>
      <c r="F878" s="20" t="s">
        <v>1069</v>
      </c>
      <c r="G878" s="21">
        <v>6.5000000000000002E-2</v>
      </c>
      <c r="H878" s="18">
        <v>7191.6</v>
      </c>
      <c r="I878" s="18">
        <v>467.45</v>
      </c>
      <c r="J878" s="17">
        <v>45260</v>
      </c>
      <c r="K878" s="7" t="str">
        <f>VLOOKUP(B878,'[3]17.06.2022'!C$13:AO$1379,39,0)</f>
        <v xml:space="preserve">НИ-МТР Реализация </v>
      </c>
    </row>
    <row r="879" spans="1:11" s="7" customFormat="1" ht="41.25" customHeight="1" x14ac:dyDescent="0.25">
      <c r="A879" s="14">
        <v>876</v>
      </c>
      <c r="B879" s="14" t="str">
        <f t="shared" si="13"/>
        <v>50059104I0000013892,2</v>
      </c>
      <c r="C879" s="19" t="s">
        <v>718</v>
      </c>
      <c r="D879" s="20">
        <v>50059104</v>
      </c>
      <c r="E879" s="22" t="s">
        <v>1932</v>
      </c>
      <c r="F879" s="20" t="s">
        <v>12</v>
      </c>
      <c r="G879" s="21">
        <v>2.2000000000000002</v>
      </c>
      <c r="H879" s="18">
        <v>20315.12</v>
      </c>
      <c r="I879" s="18">
        <v>44693.26</v>
      </c>
      <c r="J879" s="17">
        <v>45260</v>
      </c>
      <c r="K879" s="7" t="str">
        <f>VLOOKUP(B879,'[3]17.06.2022'!C$13:AO$1379,39,0)</f>
        <v xml:space="preserve">НИ-МТР Реализация </v>
      </c>
    </row>
    <row r="880" spans="1:11" s="7" customFormat="1" ht="41.25" customHeight="1" x14ac:dyDescent="0.25">
      <c r="A880" s="14">
        <v>877</v>
      </c>
      <c r="B880" s="14" t="str">
        <f t="shared" si="13"/>
        <v>50059105I0000013902,3</v>
      </c>
      <c r="C880" s="19" t="s">
        <v>719</v>
      </c>
      <c r="D880" s="20">
        <v>50059105</v>
      </c>
      <c r="E880" s="22" t="s">
        <v>1933</v>
      </c>
      <c r="F880" s="20" t="s">
        <v>12</v>
      </c>
      <c r="G880" s="21">
        <v>2.2999999999999998</v>
      </c>
      <c r="H880" s="18">
        <v>14340.28</v>
      </c>
      <c r="I880" s="18">
        <v>32982.639999999999</v>
      </c>
      <c r="J880" s="17">
        <v>45260</v>
      </c>
      <c r="K880" s="7" t="str">
        <f>VLOOKUP(B880,'[3]17.06.2022'!C$13:AO$1379,39,0)</f>
        <v xml:space="preserve">НИ-МТР Реализация </v>
      </c>
    </row>
    <row r="881" spans="1:11" s="7" customFormat="1" ht="18.75" x14ac:dyDescent="0.25">
      <c r="A881" s="14">
        <v>878</v>
      </c>
      <c r="B881" s="14" t="str">
        <f t="shared" si="13"/>
        <v>50059802I0000013911</v>
      </c>
      <c r="C881" s="19" t="s">
        <v>720</v>
      </c>
      <c r="D881" s="20">
        <v>50059802</v>
      </c>
      <c r="E881" s="22" t="s">
        <v>1934</v>
      </c>
      <c r="F881" s="20" t="s">
        <v>5</v>
      </c>
      <c r="G881" s="21">
        <v>1</v>
      </c>
      <c r="H881" s="18">
        <v>335.87</v>
      </c>
      <c r="I881" s="18">
        <v>335.87</v>
      </c>
      <c r="J881" s="17">
        <v>45260</v>
      </c>
      <c r="K881" s="7" t="str">
        <f>VLOOKUP(B881,'[3]17.06.2022'!C$13:AO$1379,39,0)</f>
        <v xml:space="preserve">НИ-МТР Реализация </v>
      </c>
    </row>
    <row r="882" spans="1:11" s="7" customFormat="1" ht="37.5" customHeight="1" x14ac:dyDescent="0.25">
      <c r="A882" s="14">
        <v>879</v>
      </c>
      <c r="B882" s="14" t="str">
        <f t="shared" si="13"/>
        <v>50059803I0000013921</v>
      </c>
      <c r="C882" s="19" t="s">
        <v>721</v>
      </c>
      <c r="D882" s="20">
        <v>50059803</v>
      </c>
      <c r="E882" s="22" t="s">
        <v>1935</v>
      </c>
      <c r="F882" s="20" t="s">
        <v>5</v>
      </c>
      <c r="G882" s="21">
        <v>1</v>
      </c>
      <c r="H882" s="18">
        <v>247.32</v>
      </c>
      <c r="I882" s="18">
        <v>247.32</v>
      </c>
      <c r="J882" s="17">
        <v>45260</v>
      </c>
      <c r="K882" s="7" t="str">
        <f>VLOOKUP(B882,'[3]17.06.2022'!C$13:AO$1379,39,0)</f>
        <v xml:space="preserve">НИ-МТР Реализация </v>
      </c>
    </row>
    <row r="883" spans="1:11" s="7" customFormat="1" ht="37.5" customHeight="1" x14ac:dyDescent="0.25">
      <c r="A883" s="14">
        <v>880</v>
      </c>
      <c r="B883" s="14" t="str">
        <f t="shared" si="13"/>
        <v>50061925I0000013931</v>
      </c>
      <c r="C883" s="19" t="s">
        <v>722</v>
      </c>
      <c r="D883" s="20">
        <v>50061925</v>
      </c>
      <c r="E883" s="22" t="s">
        <v>1936</v>
      </c>
      <c r="F883" s="20" t="s">
        <v>5</v>
      </c>
      <c r="G883" s="21">
        <v>1</v>
      </c>
      <c r="H883" s="18">
        <v>16618.43</v>
      </c>
      <c r="I883" s="18">
        <v>16618.43</v>
      </c>
      <c r="J883" s="17">
        <v>45260</v>
      </c>
      <c r="K883" s="7" t="str">
        <f>VLOOKUP(B883,'[3]17.06.2022'!C$13:AO$1379,39,0)</f>
        <v xml:space="preserve">НИ-МТР Реализация </v>
      </c>
    </row>
    <row r="884" spans="1:11" s="7" customFormat="1" ht="37.5" customHeight="1" x14ac:dyDescent="0.25">
      <c r="A884" s="14">
        <v>881</v>
      </c>
      <c r="B884" s="14" t="str">
        <f t="shared" si="13"/>
        <v>50061926I0000013941</v>
      </c>
      <c r="C884" s="19" t="s">
        <v>723</v>
      </c>
      <c r="D884" s="20">
        <v>50061926</v>
      </c>
      <c r="E884" s="22" t="s">
        <v>1937</v>
      </c>
      <c r="F884" s="20" t="s">
        <v>5</v>
      </c>
      <c r="G884" s="21">
        <v>1</v>
      </c>
      <c r="H884" s="18">
        <v>11245.28</v>
      </c>
      <c r="I884" s="18">
        <v>11245.28</v>
      </c>
      <c r="J884" s="17">
        <v>45260</v>
      </c>
      <c r="K884" s="7" t="str">
        <f>VLOOKUP(B884,'[3]17.06.2022'!C$13:AO$1379,39,0)</f>
        <v xml:space="preserve">НИ-МТР Реализация </v>
      </c>
    </row>
    <row r="885" spans="1:11" s="7" customFormat="1" ht="37.5" customHeight="1" x14ac:dyDescent="0.25">
      <c r="A885" s="14">
        <v>882</v>
      </c>
      <c r="B885" s="14" t="str">
        <f t="shared" si="13"/>
        <v>50061958I0000013962</v>
      </c>
      <c r="C885" s="19" t="s">
        <v>724</v>
      </c>
      <c r="D885" s="20">
        <v>50061958</v>
      </c>
      <c r="E885" s="22" t="s">
        <v>1938</v>
      </c>
      <c r="F885" s="20" t="s">
        <v>5</v>
      </c>
      <c r="G885" s="21">
        <v>2</v>
      </c>
      <c r="H885" s="18">
        <v>26194.880000000001</v>
      </c>
      <c r="I885" s="18">
        <v>52389.760000000002</v>
      </c>
      <c r="J885" s="17">
        <v>45260</v>
      </c>
      <c r="K885" s="7" t="str">
        <f>VLOOKUP(B885,'[3]17.06.2022'!C$13:AO$1379,39,0)</f>
        <v xml:space="preserve">НИ-МТР Реализация </v>
      </c>
    </row>
    <row r="886" spans="1:11" s="7" customFormat="1" ht="37.5" x14ac:dyDescent="0.25">
      <c r="A886" s="14">
        <v>883</v>
      </c>
      <c r="B886" s="14" t="str">
        <f t="shared" si="13"/>
        <v>50061916I00000139722</v>
      </c>
      <c r="C886" s="19" t="s">
        <v>725</v>
      </c>
      <c r="D886" s="20">
        <v>50061916</v>
      </c>
      <c r="E886" s="22" t="s">
        <v>1939</v>
      </c>
      <c r="F886" s="20" t="s">
        <v>5</v>
      </c>
      <c r="G886" s="21">
        <v>22</v>
      </c>
      <c r="H886" s="18">
        <v>11740.07</v>
      </c>
      <c r="I886" s="18">
        <v>258281.54</v>
      </c>
      <c r="J886" s="17">
        <v>45260</v>
      </c>
      <c r="K886" s="7" t="str">
        <f>VLOOKUP(B886,'[3]17.06.2022'!C$13:AO$1379,39,0)</f>
        <v xml:space="preserve">НИ-МТР Реализация </v>
      </c>
    </row>
    <row r="887" spans="1:11" s="7" customFormat="1" ht="18.75" x14ac:dyDescent="0.25">
      <c r="A887" s="14">
        <v>884</v>
      </c>
      <c r="B887" s="14" t="str">
        <f t="shared" si="13"/>
        <v>10084431I0000013981</v>
      </c>
      <c r="C887" s="19" t="s">
        <v>726</v>
      </c>
      <c r="D887" s="20">
        <v>10084431</v>
      </c>
      <c r="E887" s="22" t="s">
        <v>1940</v>
      </c>
      <c r="F887" s="20" t="s">
        <v>5</v>
      </c>
      <c r="G887" s="21">
        <v>1</v>
      </c>
      <c r="H887" s="18">
        <v>2294.2199999999998</v>
      </c>
      <c r="I887" s="18">
        <v>2294.2199999999998</v>
      </c>
      <c r="J887" s="17">
        <v>45260</v>
      </c>
      <c r="K887" s="7" t="str">
        <f>VLOOKUP(B887,'[3]17.06.2022'!C$13:AO$1379,39,0)</f>
        <v xml:space="preserve">НИ-МТР Реализация </v>
      </c>
    </row>
    <row r="888" spans="1:11" s="7" customFormat="1" ht="37.5" x14ac:dyDescent="0.25">
      <c r="A888" s="14">
        <v>885</v>
      </c>
      <c r="B888" s="14" t="str">
        <f t="shared" si="13"/>
        <v>50061919I00000139910</v>
      </c>
      <c r="C888" s="19" t="s">
        <v>727</v>
      </c>
      <c r="D888" s="20">
        <v>50061919</v>
      </c>
      <c r="E888" s="22" t="s">
        <v>1941</v>
      </c>
      <c r="F888" s="20" t="s">
        <v>5</v>
      </c>
      <c r="G888" s="21">
        <v>10</v>
      </c>
      <c r="H888" s="18">
        <v>22789.55</v>
      </c>
      <c r="I888" s="18">
        <v>227895.5</v>
      </c>
      <c r="J888" s="17">
        <v>45260</v>
      </c>
      <c r="K888" s="7" t="str">
        <f>VLOOKUP(B888,'[3]17.06.2022'!C$13:AO$1379,39,0)</f>
        <v xml:space="preserve">НИ-МТР Реализация </v>
      </c>
    </row>
    <row r="889" spans="1:11" s="7" customFormat="1" ht="37.5" x14ac:dyDescent="0.25">
      <c r="A889" s="14">
        <v>886</v>
      </c>
      <c r="B889" s="14" t="str">
        <f t="shared" si="13"/>
        <v>50061920I0000014003</v>
      </c>
      <c r="C889" s="19" t="s">
        <v>728</v>
      </c>
      <c r="D889" s="20">
        <v>50061920</v>
      </c>
      <c r="E889" s="22" t="s">
        <v>1942</v>
      </c>
      <c r="F889" s="20" t="s">
        <v>5</v>
      </c>
      <c r="G889" s="21">
        <v>3</v>
      </c>
      <c r="H889" s="18">
        <v>31013.7</v>
      </c>
      <c r="I889" s="18">
        <v>93041.1</v>
      </c>
      <c r="J889" s="17">
        <v>45260</v>
      </c>
      <c r="K889" s="7" t="str">
        <f>VLOOKUP(B889,'[3]17.06.2022'!C$13:AO$1379,39,0)</f>
        <v xml:space="preserve">НИ-МТР Реализация </v>
      </c>
    </row>
    <row r="890" spans="1:11" s="7" customFormat="1" ht="37.5" x14ac:dyDescent="0.25">
      <c r="A890" s="14">
        <v>887</v>
      </c>
      <c r="B890" s="14" t="str">
        <f t="shared" si="13"/>
        <v>50061921I0000014013</v>
      </c>
      <c r="C890" s="19" t="s">
        <v>729</v>
      </c>
      <c r="D890" s="20">
        <v>50061921</v>
      </c>
      <c r="E890" s="22" t="s">
        <v>1943</v>
      </c>
      <c r="F890" s="20" t="s">
        <v>5</v>
      </c>
      <c r="G890" s="21">
        <v>3</v>
      </c>
      <c r="H890" s="18">
        <v>31013.7</v>
      </c>
      <c r="I890" s="18">
        <v>93041.1</v>
      </c>
      <c r="J890" s="17">
        <v>45260</v>
      </c>
      <c r="K890" s="7" t="str">
        <f>VLOOKUP(B890,'[3]17.06.2022'!C$13:AO$1379,39,0)</f>
        <v xml:space="preserve">НИ-МТР Реализация </v>
      </c>
    </row>
    <row r="891" spans="1:11" s="7" customFormat="1" ht="37.5" x14ac:dyDescent="0.25">
      <c r="A891" s="14">
        <v>888</v>
      </c>
      <c r="B891" s="14" t="str">
        <f t="shared" si="13"/>
        <v>50061923I00000140215</v>
      </c>
      <c r="C891" s="19" t="s">
        <v>730</v>
      </c>
      <c r="D891" s="20">
        <v>50061923</v>
      </c>
      <c r="E891" s="22" t="s">
        <v>1944</v>
      </c>
      <c r="F891" s="20" t="s">
        <v>5</v>
      </c>
      <c r="G891" s="21">
        <v>15</v>
      </c>
      <c r="H891" s="18">
        <v>14631.34</v>
      </c>
      <c r="I891" s="18">
        <v>219470.1</v>
      </c>
      <c r="J891" s="17">
        <v>45260</v>
      </c>
      <c r="K891" s="7" t="str">
        <f>VLOOKUP(B891,'[3]17.06.2022'!C$13:AO$1379,39,0)</f>
        <v xml:space="preserve">НИ-МТР Реализация </v>
      </c>
    </row>
    <row r="892" spans="1:11" s="7" customFormat="1" ht="18.75" x14ac:dyDescent="0.25">
      <c r="A892" s="14">
        <v>889</v>
      </c>
      <c r="B892" s="14" t="str">
        <f t="shared" si="13"/>
        <v>10083211I000001404196</v>
      </c>
      <c r="C892" s="19" t="s">
        <v>731</v>
      </c>
      <c r="D892" s="20">
        <v>10083211</v>
      </c>
      <c r="E892" s="22" t="s">
        <v>1945</v>
      </c>
      <c r="F892" s="20" t="s">
        <v>5</v>
      </c>
      <c r="G892" s="21">
        <v>196</v>
      </c>
      <c r="H892" s="18">
        <v>98.22</v>
      </c>
      <c r="I892" s="18">
        <v>19251.12</v>
      </c>
      <c r="J892" s="17">
        <v>45260</v>
      </c>
      <c r="K892" s="7" t="str">
        <f>VLOOKUP(B892,'[3]17.06.2022'!C$13:AO$1379,39,0)</f>
        <v xml:space="preserve">НИ-МТР Реализация </v>
      </c>
    </row>
    <row r="893" spans="1:11" s="7" customFormat="1" ht="18.75" x14ac:dyDescent="0.25">
      <c r="A893" s="14">
        <v>890</v>
      </c>
      <c r="B893" s="14" t="str">
        <f t="shared" si="13"/>
        <v>10083136I0000014073</v>
      </c>
      <c r="C893" s="19" t="s">
        <v>732</v>
      </c>
      <c r="D893" s="20">
        <v>10083136</v>
      </c>
      <c r="E893" s="22" t="s">
        <v>1946</v>
      </c>
      <c r="F893" s="20" t="s">
        <v>5</v>
      </c>
      <c r="G893" s="21">
        <v>3</v>
      </c>
      <c r="H893" s="18">
        <v>2298.9899999999998</v>
      </c>
      <c r="I893" s="18">
        <v>6896.97</v>
      </c>
      <c r="J893" s="17">
        <v>45260</v>
      </c>
      <c r="K893" s="7" t="str">
        <f>VLOOKUP(B893,'[3]17.06.2022'!C$13:AO$1379,39,0)</f>
        <v xml:space="preserve">НИ-МТР Реализация </v>
      </c>
    </row>
    <row r="894" spans="1:11" s="7" customFormat="1" ht="18.75" x14ac:dyDescent="0.25">
      <c r="A894" s="14">
        <v>891</v>
      </c>
      <c r="B894" s="14" t="str">
        <f t="shared" si="13"/>
        <v>10083140I0000014081</v>
      </c>
      <c r="C894" s="19" t="s">
        <v>733</v>
      </c>
      <c r="D894" s="20">
        <v>10083140</v>
      </c>
      <c r="E894" s="22" t="s">
        <v>1947</v>
      </c>
      <c r="F894" s="20" t="s">
        <v>5</v>
      </c>
      <c r="G894" s="21">
        <v>1</v>
      </c>
      <c r="H894" s="18">
        <v>1.44</v>
      </c>
      <c r="I894" s="18">
        <v>1.44</v>
      </c>
      <c r="J894" s="17">
        <v>45260</v>
      </c>
      <c r="K894" s="7" t="str">
        <f>VLOOKUP(B894,'[3]17.06.2022'!C$13:AO$1379,39,0)</f>
        <v xml:space="preserve">НИ-МТР Реализация </v>
      </c>
    </row>
    <row r="895" spans="1:11" s="7" customFormat="1" ht="18.75" x14ac:dyDescent="0.25">
      <c r="A895" s="14">
        <v>892</v>
      </c>
      <c r="B895" s="14" t="str">
        <f t="shared" ref="B895:B958" si="14">CONCATENATE(D895,E895,G895)</f>
        <v>50059537I0000014094</v>
      </c>
      <c r="C895" s="19" t="s">
        <v>734</v>
      </c>
      <c r="D895" s="20">
        <v>50059537</v>
      </c>
      <c r="E895" s="22" t="s">
        <v>1948</v>
      </c>
      <c r="F895" s="20" t="s">
        <v>6</v>
      </c>
      <c r="G895" s="21">
        <v>4</v>
      </c>
      <c r="H895" s="18">
        <v>61917.73</v>
      </c>
      <c r="I895" s="18">
        <v>247670.92</v>
      </c>
      <c r="J895" s="17">
        <v>45260</v>
      </c>
      <c r="K895" s="7" t="str">
        <f>VLOOKUP(B895,'[3]17.06.2022'!C$13:AO$1379,39,0)</f>
        <v xml:space="preserve">НИ-МТР Реализация </v>
      </c>
    </row>
    <row r="896" spans="1:11" s="7" customFormat="1" ht="18.75" x14ac:dyDescent="0.25">
      <c r="A896" s="14">
        <v>893</v>
      </c>
      <c r="B896" s="14" t="str">
        <f t="shared" si="14"/>
        <v>50059700I0000014102</v>
      </c>
      <c r="C896" s="19" t="s">
        <v>735</v>
      </c>
      <c r="D896" s="20">
        <v>50059700</v>
      </c>
      <c r="E896" s="22" t="s">
        <v>1949</v>
      </c>
      <c r="F896" s="20" t="s">
        <v>6</v>
      </c>
      <c r="G896" s="21">
        <v>2</v>
      </c>
      <c r="H896" s="18">
        <v>60985.51</v>
      </c>
      <c r="I896" s="18">
        <v>121971.02</v>
      </c>
      <c r="J896" s="17">
        <v>45260</v>
      </c>
      <c r="K896" s="7" t="str">
        <f>VLOOKUP(B896,'[3]17.06.2022'!C$13:AO$1379,39,0)</f>
        <v xml:space="preserve">НИ-МТР Реализация </v>
      </c>
    </row>
    <row r="897" spans="1:11" s="7" customFormat="1" ht="18.75" x14ac:dyDescent="0.25">
      <c r="A897" s="14">
        <v>894</v>
      </c>
      <c r="B897" s="14" t="str">
        <f t="shared" si="14"/>
        <v>50059702I0000014111</v>
      </c>
      <c r="C897" s="19" t="s">
        <v>736</v>
      </c>
      <c r="D897" s="20">
        <v>50059702</v>
      </c>
      <c r="E897" s="22" t="s">
        <v>1950</v>
      </c>
      <c r="F897" s="20" t="s">
        <v>6</v>
      </c>
      <c r="G897" s="21">
        <v>1</v>
      </c>
      <c r="H897" s="18">
        <v>195481.03</v>
      </c>
      <c r="I897" s="18">
        <v>195481.03</v>
      </c>
      <c r="J897" s="17">
        <v>45260</v>
      </c>
      <c r="K897" s="7" t="str">
        <f>VLOOKUP(B897,'[3]17.06.2022'!C$13:AO$1379,39,0)</f>
        <v xml:space="preserve">НИ-МТР Реализация </v>
      </c>
    </row>
    <row r="898" spans="1:11" s="7" customFormat="1" ht="18.75" x14ac:dyDescent="0.25">
      <c r="A898" s="14">
        <v>895</v>
      </c>
      <c r="B898" s="14" t="str">
        <f t="shared" si="14"/>
        <v>50059701I0000014121</v>
      </c>
      <c r="C898" s="19" t="s">
        <v>737</v>
      </c>
      <c r="D898" s="20">
        <v>50059701</v>
      </c>
      <c r="E898" s="22" t="s">
        <v>1951</v>
      </c>
      <c r="F898" s="20" t="s">
        <v>6</v>
      </c>
      <c r="G898" s="21">
        <v>1</v>
      </c>
      <c r="H898" s="18">
        <v>85118.32</v>
      </c>
      <c r="I898" s="18">
        <v>85118.32</v>
      </c>
      <c r="J898" s="17">
        <v>45260</v>
      </c>
      <c r="K898" s="7" t="str">
        <f>VLOOKUP(B898,'[3]17.06.2022'!C$13:AO$1379,39,0)</f>
        <v xml:space="preserve">НИ-МТР Реализация </v>
      </c>
    </row>
    <row r="899" spans="1:11" s="7" customFormat="1" ht="18.75" x14ac:dyDescent="0.25">
      <c r="A899" s="14">
        <v>896</v>
      </c>
      <c r="B899" s="14" t="str">
        <f t="shared" si="14"/>
        <v>50059703I0000014131</v>
      </c>
      <c r="C899" s="19" t="s">
        <v>738</v>
      </c>
      <c r="D899" s="20">
        <v>50059703</v>
      </c>
      <c r="E899" s="22" t="s">
        <v>1952</v>
      </c>
      <c r="F899" s="20" t="s">
        <v>6</v>
      </c>
      <c r="G899" s="21">
        <v>1</v>
      </c>
      <c r="H899" s="18">
        <v>73496.160000000003</v>
      </c>
      <c r="I899" s="18">
        <v>73496.160000000003</v>
      </c>
      <c r="J899" s="17">
        <v>45260</v>
      </c>
      <c r="K899" s="7" t="str">
        <f>VLOOKUP(B899,'[3]17.06.2022'!C$13:AO$1379,39,0)</f>
        <v xml:space="preserve">НИ-МТР Реализация </v>
      </c>
    </row>
    <row r="900" spans="1:11" s="7" customFormat="1" ht="18.75" x14ac:dyDescent="0.25">
      <c r="A900" s="14">
        <v>897</v>
      </c>
      <c r="B900" s="14" t="str">
        <f t="shared" si="14"/>
        <v>50059713I0000014141</v>
      </c>
      <c r="C900" s="19" t="s">
        <v>739</v>
      </c>
      <c r="D900" s="20">
        <v>50059713</v>
      </c>
      <c r="E900" s="22" t="s">
        <v>1953</v>
      </c>
      <c r="F900" s="20" t="s">
        <v>6</v>
      </c>
      <c r="G900" s="21">
        <v>1</v>
      </c>
      <c r="H900" s="18">
        <v>52153.18</v>
      </c>
      <c r="I900" s="18">
        <v>52153.18</v>
      </c>
      <c r="J900" s="17">
        <v>45260</v>
      </c>
      <c r="K900" s="7" t="str">
        <f>VLOOKUP(B900,'[3]17.06.2022'!C$13:AO$1379,39,0)</f>
        <v xml:space="preserve">НИ-МТР Реализация </v>
      </c>
    </row>
    <row r="901" spans="1:11" s="7" customFormat="1" ht="18.75" x14ac:dyDescent="0.25">
      <c r="A901" s="14">
        <v>898</v>
      </c>
      <c r="B901" s="14" t="str">
        <f t="shared" si="14"/>
        <v>50059712I0000014151</v>
      </c>
      <c r="C901" s="19" t="s">
        <v>740</v>
      </c>
      <c r="D901" s="20">
        <v>50059712</v>
      </c>
      <c r="E901" s="22" t="s">
        <v>1954</v>
      </c>
      <c r="F901" s="20" t="s">
        <v>6</v>
      </c>
      <c r="G901" s="21">
        <v>1</v>
      </c>
      <c r="H901" s="18">
        <v>52153.18</v>
      </c>
      <c r="I901" s="18">
        <v>52153.18</v>
      </c>
      <c r="J901" s="17">
        <v>45260</v>
      </c>
      <c r="K901" s="7" t="str">
        <f>VLOOKUP(B901,'[3]17.06.2022'!C$13:AO$1379,39,0)</f>
        <v xml:space="preserve">НИ-МТР Реализация </v>
      </c>
    </row>
    <row r="902" spans="1:11" s="7" customFormat="1" ht="18.75" x14ac:dyDescent="0.25">
      <c r="A902" s="14">
        <v>899</v>
      </c>
      <c r="B902" s="14" t="str">
        <f t="shared" si="14"/>
        <v>50059708I0000014162</v>
      </c>
      <c r="C902" s="19" t="s">
        <v>741</v>
      </c>
      <c r="D902" s="20">
        <v>50059708</v>
      </c>
      <c r="E902" s="22" t="s">
        <v>1955</v>
      </c>
      <c r="F902" s="20" t="s">
        <v>6</v>
      </c>
      <c r="G902" s="21">
        <v>2</v>
      </c>
      <c r="H902" s="18">
        <v>48050.67</v>
      </c>
      <c r="I902" s="18">
        <v>96101.34</v>
      </c>
      <c r="J902" s="17">
        <v>45260</v>
      </c>
      <c r="K902" s="7" t="str">
        <f>VLOOKUP(B902,'[3]17.06.2022'!C$13:AO$1379,39,0)</f>
        <v xml:space="preserve">НИ-МТР Реализация </v>
      </c>
    </row>
    <row r="903" spans="1:11" s="7" customFormat="1" ht="18.75" x14ac:dyDescent="0.25">
      <c r="A903" s="14">
        <v>900</v>
      </c>
      <c r="B903" s="14" t="str">
        <f t="shared" si="14"/>
        <v>50059707I0000014171</v>
      </c>
      <c r="C903" s="19" t="s">
        <v>742</v>
      </c>
      <c r="D903" s="20">
        <v>50059707</v>
      </c>
      <c r="E903" s="22" t="s">
        <v>1956</v>
      </c>
      <c r="F903" s="20" t="s">
        <v>6</v>
      </c>
      <c r="G903" s="21">
        <v>1</v>
      </c>
      <c r="H903" s="18">
        <v>93274.83</v>
      </c>
      <c r="I903" s="18">
        <v>93274.83</v>
      </c>
      <c r="J903" s="17">
        <v>45260</v>
      </c>
      <c r="K903" s="7" t="str">
        <f>VLOOKUP(B903,'[3]17.06.2022'!C$13:AO$1379,39,0)</f>
        <v xml:space="preserve">НИ-МТР Реализация </v>
      </c>
    </row>
    <row r="904" spans="1:11" s="7" customFormat="1" ht="18" customHeight="1" x14ac:dyDescent="0.25">
      <c r="A904" s="14">
        <v>901</v>
      </c>
      <c r="B904" s="14" t="str">
        <f t="shared" si="14"/>
        <v>50059705I0000014181</v>
      </c>
      <c r="C904" s="19" t="s">
        <v>743</v>
      </c>
      <c r="D904" s="20">
        <v>50059705</v>
      </c>
      <c r="E904" s="22" t="s">
        <v>1957</v>
      </c>
      <c r="F904" s="20" t="s">
        <v>6</v>
      </c>
      <c r="G904" s="21">
        <v>1</v>
      </c>
      <c r="H904" s="18">
        <v>138372.85</v>
      </c>
      <c r="I904" s="18">
        <v>138372.85</v>
      </c>
      <c r="J904" s="17">
        <v>45260</v>
      </c>
      <c r="K904" s="7" t="str">
        <f>VLOOKUP(B904,'[3]17.06.2022'!C$13:AO$1379,39,0)</f>
        <v xml:space="preserve">НИ-МТР Реализация </v>
      </c>
    </row>
    <row r="905" spans="1:11" s="7" customFormat="1" ht="18" customHeight="1" x14ac:dyDescent="0.25">
      <c r="A905" s="14">
        <v>902</v>
      </c>
      <c r="B905" s="14" t="str">
        <f t="shared" si="14"/>
        <v>50059597I0000014191</v>
      </c>
      <c r="C905" s="19" t="s">
        <v>744</v>
      </c>
      <c r="D905" s="20">
        <v>50059597</v>
      </c>
      <c r="E905" s="22" t="s">
        <v>1958</v>
      </c>
      <c r="F905" s="20" t="s">
        <v>6</v>
      </c>
      <c r="G905" s="21">
        <v>1</v>
      </c>
      <c r="H905" s="18">
        <v>32621.56</v>
      </c>
      <c r="I905" s="18">
        <v>32621.56</v>
      </c>
      <c r="J905" s="17">
        <v>45260</v>
      </c>
      <c r="K905" s="7" t="str">
        <f>VLOOKUP(B905,'[3]17.06.2022'!C$13:AO$1379,39,0)</f>
        <v xml:space="preserve">НИ-МТР Реализация </v>
      </c>
    </row>
    <row r="906" spans="1:11" s="7" customFormat="1" ht="18" customHeight="1" x14ac:dyDescent="0.25">
      <c r="A906" s="14">
        <v>903</v>
      </c>
      <c r="B906" s="14" t="str">
        <f t="shared" si="14"/>
        <v>50059711I0000014201</v>
      </c>
      <c r="C906" s="19" t="s">
        <v>745</v>
      </c>
      <c r="D906" s="20">
        <v>50059711</v>
      </c>
      <c r="E906" s="22" t="s">
        <v>1959</v>
      </c>
      <c r="F906" s="20" t="s">
        <v>6</v>
      </c>
      <c r="G906" s="21">
        <v>1</v>
      </c>
      <c r="H906" s="18">
        <v>54567.86</v>
      </c>
      <c r="I906" s="18">
        <v>54567.86</v>
      </c>
      <c r="J906" s="17">
        <v>45260</v>
      </c>
      <c r="K906" s="7" t="str">
        <f>VLOOKUP(B906,'[3]17.06.2022'!C$13:AO$1379,39,0)</f>
        <v xml:space="preserve">НИ-МТР Реализация </v>
      </c>
    </row>
    <row r="907" spans="1:11" s="7" customFormat="1" ht="18" customHeight="1" x14ac:dyDescent="0.25">
      <c r="A907" s="14">
        <v>904</v>
      </c>
      <c r="B907" s="14" t="str">
        <f t="shared" si="14"/>
        <v>50059698I0000014211</v>
      </c>
      <c r="C907" s="19" t="s">
        <v>746</v>
      </c>
      <c r="D907" s="20">
        <v>50059698</v>
      </c>
      <c r="E907" s="22" t="s">
        <v>1960</v>
      </c>
      <c r="F907" s="20" t="s">
        <v>6</v>
      </c>
      <c r="G907" s="21">
        <v>1</v>
      </c>
      <c r="H907" s="18">
        <v>47100.51</v>
      </c>
      <c r="I907" s="18">
        <v>47100.51</v>
      </c>
      <c r="J907" s="17">
        <v>45260</v>
      </c>
      <c r="K907" s="7" t="str">
        <f>VLOOKUP(B907,'[3]17.06.2022'!C$13:AO$1379,39,0)</f>
        <v xml:space="preserve">НИ-МТР Реализация </v>
      </c>
    </row>
    <row r="908" spans="1:11" s="7" customFormat="1" ht="18" customHeight="1" x14ac:dyDescent="0.25">
      <c r="A908" s="14">
        <v>905</v>
      </c>
      <c r="B908" s="14" t="str">
        <f t="shared" si="14"/>
        <v>50059699I0000014221</v>
      </c>
      <c r="C908" s="19" t="s">
        <v>747</v>
      </c>
      <c r="D908" s="20">
        <v>50059699</v>
      </c>
      <c r="E908" s="22" t="s">
        <v>1961</v>
      </c>
      <c r="F908" s="20" t="s">
        <v>6</v>
      </c>
      <c r="G908" s="21">
        <v>1</v>
      </c>
      <c r="H908" s="18">
        <v>47100.51</v>
      </c>
      <c r="I908" s="18">
        <v>47100.51</v>
      </c>
      <c r="J908" s="17">
        <v>45260</v>
      </c>
      <c r="K908" s="7" t="str">
        <f>VLOOKUP(B908,'[3]17.06.2022'!C$13:AO$1379,39,0)</f>
        <v xml:space="preserve">НИ-МТР Реализация </v>
      </c>
    </row>
    <row r="909" spans="1:11" s="7" customFormat="1" ht="18" customHeight="1" x14ac:dyDescent="0.25">
      <c r="A909" s="14">
        <v>906</v>
      </c>
      <c r="B909" s="14" t="str">
        <f t="shared" si="14"/>
        <v>50059709I0000014231</v>
      </c>
      <c r="C909" s="19" t="s">
        <v>748</v>
      </c>
      <c r="D909" s="20">
        <v>50059709</v>
      </c>
      <c r="E909" s="22" t="s">
        <v>1962</v>
      </c>
      <c r="F909" s="20" t="s">
        <v>6</v>
      </c>
      <c r="G909" s="21">
        <v>1</v>
      </c>
      <c r="H909" s="18">
        <v>39800.879999999997</v>
      </c>
      <c r="I909" s="18">
        <v>39800.879999999997</v>
      </c>
      <c r="J909" s="17">
        <v>45260</v>
      </c>
      <c r="K909" s="7" t="str">
        <f>VLOOKUP(B909,'[3]17.06.2022'!C$13:AO$1379,39,0)</f>
        <v xml:space="preserve">НИ-МТР Реализация </v>
      </c>
    </row>
    <row r="910" spans="1:11" s="7" customFormat="1" ht="18" customHeight="1" x14ac:dyDescent="0.25">
      <c r="A910" s="14">
        <v>907</v>
      </c>
      <c r="B910" s="14" t="str">
        <f t="shared" si="14"/>
        <v>50059710I0000014241</v>
      </c>
      <c r="C910" s="19" t="s">
        <v>749</v>
      </c>
      <c r="D910" s="20">
        <v>50059710</v>
      </c>
      <c r="E910" s="22" t="s">
        <v>1963</v>
      </c>
      <c r="F910" s="20" t="s">
        <v>6</v>
      </c>
      <c r="G910" s="21">
        <v>1</v>
      </c>
      <c r="H910" s="18">
        <v>39800.879999999997</v>
      </c>
      <c r="I910" s="18">
        <v>39800.879999999997</v>
      </c>
      <c r="J910" s="17">
        <v>45260</v>
      </c>
      <c r="K910" s="7" t="str">
        <f>VLOOKUP(B910,'[3]17.06.2022'!C$13:AO$1379,39,0)</f>
        <v xml:space="preserve">НИ-МТР Реализация </v>
      </c>
    </row>
    <row r="911" spans="1:11" s="7" customFormat="1" ht="18" customHeight="1" x14ac:dyDescent="0.25">
      <c r="A911" s="14">
        <v>908</v>
      </c>
      <c r="B911" s="14" t="str">
        <f t="shared" si="14"/>
        <v>50059697I0000014251</v>
      </c>
      <c r="C911" s="19" t="s">
        <v>750</v>
      </c>
      <c r="D911" s="20">
        <v>50059697</v>
      </c>
      <c r="E911" s="22" t="s">
        <v>1964</v>
      </c>
      <c r="F911" s="20" t="s">
        <v>6</v>
      </c>
      <c r="G911" s="21">
        <v>1</v>
      </c>
      <c r="H911" s="18">
        <v>39800.879999999997</v>
      </c>
      <c r="I911" s="18">
        <v>39800.879999999997</v>
      </c>
      <c r="J911" s="17">
        <v>45260</v>
      </c>
      <c r="K911" s="7" t="str">
        <f>VLOOKUP(B911,'[3]17.06.2022'!C$13:AO$1379,39,0)</f>
        <v xml:space="preserve">НИ-МТР Реализация </v>
      </c>
    </row>
    <row r="912" spans="1:11" s="7" customFormat="1" ht="18" customHeight="1" x14ac:dyDescent="0.25">
      <c r="A912" s="14">
        <v>909</v>
      </c>
      <c r="B912" s="14" t="str">
        <f t="shared" si="14"/>
        <v>10084980I00000142716</v>
      </c>
      <c r="C912" s="19" t="s">
        <v>751</v>
      </c>
      <c r="D912" s="20">
        <v>10084980</v>
      </c>
      <c r="E912" s="22" t="s">
        <v>1965</v>
      </c>
      <c r="F912" s="20" t="s">
        <v>5</v>
      </c>
      <c r="G912" s="21">
        <v>16</v>
      </c>
      <c r="H912" s="18">
        <v>11.79</v>
      </c>
      <c r="I912" s="18">
        <v>188.64</v>
      </c>
      <c r="J912" s="17">
        <v>45260</v>
      </c>
      <c r="K912" s="7" t="str">
        <f>VLOOKUP(B912,'[3]17.06.2022'!C$13:AO$1379,39,0)</f>
        <v xml:space="preserve">НИ-МТР Реализация </v>
      </c>
    </row>
    <row r="913" spans="1:11" s="7" customFormat="1" ht="18" customHeight="1" x14ac:dyDescent="0.25">
      <c r="A913" s="14">
        <v>910</v>
      </c>
      <c r="B913" s="14" t="str">
        <f t="shared" si="14"/>
        <v>10084960I00000143030</v>
      </c>
      <c r="C913" s="19" t="s">
        <v>752</v>
      </c>
      <c r="D913" s="20">
        <v>10084960</v>
      </c>
      <c r="E913" s="22" t="s">
        <v>1966</v>
      </c>
      <c r="F913" s="20" t="s">
        <v>5</v>
      </c>
      <c r="G913" s="21">
        <v>30</v>
      </c>
      <c r="H913" s="18">
        <v>5.45</v>
      </c>
      <c r="I913" s="18">
        <v>163.5</v>
      </c>
      <c r="J913" s="17">
        <v>45260</v>
      </c>
      <c r="K913" s="7" t="str">
        <f>VLOOKUP(B913,'[3]17.06.2022'!C$13:AO$1379,39,0)</f>
        <v xml:space="preserve">НИ-МТР Реализация </v>
      </c>
    </row>
    <row r="914" spans="1:11" s="7" customFormat="1" ht="18" customHeight="1" x14ac:dyDescent="0.25">
      <c r="A914" s="14">
        <v>911</v>
      </c>
      <c r="B914" s="14" t="str">
        <f t="shared" si="14"/>
        <v>10082313I0000014313</v>
      </c>
      <c r="C914" s="19" t="s">
        <v>753</v>
      </c>
      <c r="D914" s="20">
        <v>10082313</v>
      </c>
      <c r="E914" s="22" t="s">
        <v>1967</v>
      </c>
      <c r="F914" s="20" t="s">
        <v>5</v>
      </c>
      <c r="G914" s="21">
        <v>3</v>
      </c>
      <c r="H914" s="18">
        <v>208.19</v>
      </c>
      <c r="I914" s="18">
        <v>624.57000000000005</v>
      </c>
      <c r="J914" s="17">
        <v>45260</v>
      </c>
      <c r="K914" s="7" t="str">
        <f>VLOOKUP(B914,'[3]17.06.2022'!C$13:AO$1379,39,0)</f>
        <v xml:space="preserve">НИ-МТР Реализация </v>
      </c>
    </row>
    <row r="915" spans="1:11" s="7" customFormat="1" ht="18" customHeight="1" x14ac:dyDescent="0.25">
      <c r="A915" s="14">
        <v>912</v>
      </c>
      <c r="B915" s="14" t="str">
        <f t="shared" si="14"/>
        <v>10082394I0000014331</v>
      </c>
      <c r="C915" s="19" t="s">
        <v>754</v>
      </c>
      <c r="D915" s="20">
        <v>10082394</v>
      </c>
      <c r="E915" s="22" t="s">
        <v>1968</v>
      </c>
      <c r="F915" s="20" t="s">
        <v>5</v>
      </c>
      <c r="G915" s="21">
        <v>1</v>
      </c>
      <c r="H915" s="18">
        <v>1405.9</v>
      </c>
      <c r="I915" s="18">
        <v>1405.9</v>
      </c>
      <c r="J915" s="17">
        <v>45260</v>
      </c>
      <c r="K915" s="7" t="str">
        <f>VLOOKUP(B915,'[3]17.06.2022'!C$13:AO$1379,39,0)</f>
        <v xml:space="preserve">НИ-МТР Реализация </v>
      </c>
    </row>
    <row r="916" spans="1:11" s="7" customFormat="1" ht="18" customHeight="1" x14ac:dyDescent="0.25">
      <c r="A916" s="14">
        <v>913</v>
      </c>
      <c r="B916" s="14" t="str">
        <f t="shared" si="14"/>
        <v>50062042I0000014386</v>
      </c>
      <c r="C916" s="19" t="s">
        <v>755</v>
      </c>
      <c r="D916" s="20">
        <v>50062042</v>
      </c>
      <c r="E916" s="22" t="s">
        <v>1969</v>
      </c>
      <c r="F916" s="20" t="s">
        <v>6</v>
      </c>
      <c r="G916" s="21">
        <v>6</v>
      </c>
      <c r="H916" s="18">
        <v>3214.92</v>
      </c>
      <c r="I916" s="18">
        <v>19289.52</v>
      </c>
      <c r="J916" s="17">
        <v>45260</v>
      </c>
      <c r="K916" s="7" t="str">
        <f>VLOOKUP(B916,'[3]17.06.2022'!C$13:AO$1379,39,0)</f>
        <v xml:space="preserve">НИ-МТР Реализация </v>
      </c>
    </row>
    <row r="917" spans="1:11" s="7" customFormat="1" ht="18" customHeight="1" x14ac:dyDescent="0.25">
      <c r="A917" s="14">
        <v>914</v>
      </c>
      <c r="B917" s="14" t="str">
        <f t="shared" si="14"/>
        <v>50061472I0000014395</v>
      </c>
      <c r="C917" s="19" t="s">
        <v>756</v>
      </c>
      <c r="D917" s="20">
        <v>50061472</v>
      </c>
      <c r="E917" s="22" t="s">
        <v>1970</v>
      </c>
      <c r="F917" s="20" t="s">
        <v>5</v>
      </c>
      <c r="G917" s="21">
        <v>5</v>
      </c>
      <c r="H917" s="18">
        <v>2208.38</v>
      </c>
      <c r="I917" s="18">
        <v>11041.9</v>
      </c>
      <c r="J917" s="17">
        <v>45260</v>
      </c>
      <c r="K917" s="7" t="str">
        <f>VLOOKUP(B917,'[3]17.06.2022'!C$13:AO$1379,39,0)</f>
        <v xml:space="preserve">НИ-МТР Реализация </v>
      </c>
    </row>
    <row r="918" spans="1:11" s="7" customFormat="1" ht="18" customHeight="1" x14ac:dyDescent="0.25">
      <c r="A918" s="14">
        <v>915</v>
      </c>
      <c r="B918" s="14" t="str">
        <f t="shared" si="14"/>
        <v>50060699I0000014401</v>
      </c>
      <c r="C918" s="19" t="s">
        <v>757</v>
      </c>
      <c r="D918" s="20">
        <v>50060699</v>
      </c>
      <c r="E918" s="22" t="s">
        <v>1971</v>
      </c>
      <c r="F918" s="20" t="s">
        <v>5</v>
      </c>
      <c r="G918" s="21">
        <v>1</v>
      </c>
      <c r="H918" s="18">
        <v>57.35</v>
      </c>
      <c r="I918" s="18">
        <v>57.35</v>
      </c>
      <c r="J918" s="17">
        <v>45260</v>
      </c>
      <c r="K918" s="7" t="str">
        <f>VLOOKUP(B918,'[3]17.06.2022'!C$13:AO$1379,39,0)</f>
        <v xml:space="preserve">НИ-МТР Реализация </v>
      </c>
    </row>
    <row r="919" spans="1:11" s="7" customFormat="1" ht="18" customHeight="1" x14ac:dyDescent="0.25">
      <c r="A919" s="14">
        <v>916</v>
      </c>
      <c r="B919" s="14" t="str">
        <f t="shared" si="14"/>
        <v>10082140I0000014441</v>
      </c>
      <c r="C919" s="19" t="s">
        <v>758</v>
      </c>
      <c r="D919" s="20">
        <v>10082140</v>
      </c>
      <c r="E919" s="22" t="s">
        <v>1972</v>
      </c>
      <c r="F919" s="20" t="s">
        <v>5</v>
      </c>
      <c r="G919" s="21">
        <v>1</v>
      </c>
      <c r="H919" s="18">
        <v>312.06</v>
      </c>
      <c r="I919" s="18">
        <v>312.06</v>
      </c>
      <c r="J919" s="17">
        <v>45260</v>
      </c>
      <c r="K919" s="7" t="str">
        <f>VLOOKUP(B919,'[3]17.06.2022'!C$13:AO$1379,39,0)</f>
        <v xml:space="preserve">НИ-МТР Реализация </v>
      </c>
    </row>
    <row r="920" spans="1:11" s="7" customFormat="1" ht="19.5" customHeight="1" x14ac:dyDescent="0.25">
      <c r="A920" s="14">
        <v>917</v>
      </c>
      <c r="B920" s="14" t="str">
        <f t="shared" si="14"/>
        <v>50059262I0000014491</v>
      </c>
      <c r="C920" s="19" t="s">
        <v>759</v>
      </c>
      <c r="D920" s="20">
        <v>50059262</v>
      </c>
      <c r="E920" s="22" t="s">
        <v>1973</v>
      </c>
      <c r="F920" s="20" t="s">
        <v>6</v>
      </c>
      <c r="G920" s="21">
        <v>1</v>
      </c>
      <c r="H920" s="18">
        <v>39022.54</v>
      </c>
      <c r="I920" s="18">
        <v>39022.54</v>
      </c>
      <c r="J920" s="17">
        <v>45260</v>
      </c>
      <c r="K920" s="7" t="str">
        <f>VLOOKUP(B920,'[3]17.06.2022'!C$13:AO$1379,39,0)</f>
        <v xml:space="preserve">НИ-МТР Реализация </v>
      </c>
    </row>
    <row r="921" spans="1:11" s="7" customFormat="1" ht="34.5" customHeight="1" x14ac:dyDescent="0.25">
      <c r="A921" s="14">
        <v>918</v>
      </c>
      <c r="B921" s="14" t="str">
        <f t="shared" si="14"/>
        <v>50059601I0000014502</v>
      </c>
      <c r="C921" s="19" t="s">
        <v>760</v>
      </c>
      <c r="D921" s="20">
        <v>50059601</v>
      </c>
      <c r="E921" s="22" t="s">
        <v>1974</v>
      </c>
      <c r="F921" s="20" t="s">
        <v>5</v>
      </c>
      <c r="G921" s="21">
        <v>2</v>
      </c>
      <c r="H921" s="18">
        <v>4203.43</v>
      </c>
      <c r="I921" s="18">
        <v>8406.86</v>
      </c>
      <c r="J921" s="17">
        <v>45260</v>
      </c>
      <c r="K921" s="7" t="str">
        <f>VLOOKUP(B921,'[3]17.06.2022'!C$13:AO$1379,39,0)</f>
        <v xml:space="preserve">НИ-МТР Реализация </v>
      </c>
    </row>
    <row r="922" spans="1:11" s="7" customFormat="1" ht="20.25" customHeight="1" x14ac:dyDescent="0.25">
      <c r="A922" s="14">
        <v>919</v>
      </c>
      <c r="B922" s="14" t="str">
        <f t="shared" si="14"/>
        <v>50059626I0000014511</v>
      </c>
      <c r="C922" s="19" t="s">
        <v>761</v>
      </c>
      <c r="D922" s="20">
        <v>50059626</v>
      </c>
      <c r="E922" s="22" t="s">
        <v>1975</v>
      </c>
      <c r="F922" s="20" t="s">
        <v>5</v>
      </c>
      <c r="G922" s="21">
        <v>1</v>
      </c>
      <c r="H922" s="18">
        <v>221107.28</v>
      </c>
      <c r="I922" s="18">
        <v>221107.28</v>
      </c>
      <c r="J922" s="17">
        <v>45260</v>
      </c>
      <c r="K922" s="7" t="str">
        <f>VLOOKUP(B922,'[3]17.06.2022'!C$13:AO$1379,39,0)</f>
        <v xml:space="preserve">НИ-МТР Реализация </v>
      </c>
    </row>
    <row r="923" spans="1:11" s="7" customFormat="1" ht="20.25" customHeight="1" x14ac:dyDescent="0.25">
      <c r="A923" s="14">
        <v>920</v>
      </c>
      <c r="B923" s="14" t="str">
        <f t="shared" si="14"/>
        <v>50065118I0000014521</v>
      </c>
      <c r="C923" s="19" t="s">
        <v>762</v>
      </c>
      <c r="D923" s="20">
        <v>50065118</v>
      </c>
      <c r="E923" s="22" t="s">
        <v>1976</v>
      </c>
      <c r="F923" s="20" t="s">
        <v>5</v>
      </c>
      <c r="G923" s="21">
        <v>1</v>
      </c>
      <c r="H923" s="18">
        <v>188.58</v>
      </c>
      <c r="I923" s="18">
        <v>188.58</v>
      </c>
      <c r="J923" s="17">
        <v>45260</v>
      </c>
      <c r="K923" s="7" t="str">
        <f>VLOOKUP(B923,'[3]17.06.2022'!C$13:AO$1379,39,0)</f>
        <v xml:space="preserve">НИ-МТР Реализация </v>
      </c>
    </row>
    <row r="924" spans="1:11" s="7" customFormat="1" ht="20.25" customHeight="1" x14ac:dyDescent="0.25">
      <c r="A924" s="14">
        <v>921</v>
      </c>
      <c r="B924" s="14" t="str">
        <f t="shared" si="14"/>
        <v>50058407I00000145310</v>
      </c>
      <c r="C924" s="19" t="s">
        <v>763</v>
      </c>
      <c r="D924" s="20">
        <v>50058407</v>
      </c>
      <c r="E924" s="22" t="s">
        <v>1977</v>
      </c>
      <c r="F924" s="20" t="s">
        <v>5</v>
      </c>
      <c r="G924" s="21">
        <v>10</v>
      </c>
      <c r="H924" s="18">
        <v>306.81</v>
      </c>
      <c r="I924" s="18">
        <v>3068.1</v>
      </c>
      <c r="J924" s="17">
        <v>45260</v>
      </c>
      <c r="K924" s="7" t="str">
        <f>VLOOKUP(B924,'[3]17.06.2022'!C$13:AO$1379,39,0)</f>
        <v xml:space="preserve">НИ-МТР Реализация </v>
      </c>
    </row>
    <row r="925" spans="1:11" s="7" customFormat="1" ht="20.25" customHeight="1" x14ac:dyDescent="0.25">
      <c r="A925" s="14">
        <v>922</v>
      </c>
      <c r="B925" s="14" t="str">
        <f t="shared" si="14"/>
        <v>50065906I0000014541</v>
      </c>
      <c r="C925" s="19" t="s">
        <v>764</v>
      </c>
      <c r="D925" s="20">
        <v>50065906</v>
      </c>
      <c r="E925" s="22" t="s">
        <v>1978</v>
      </c>
      <c r="F925" s="20" t="s">
        <v>5</v>
      </c>
      <c r="G925" s="21">
        <v>1</v>
      </c>
      <c r="H925" s="18">
        <v>2251.08</v>
      </c>
      <c r="I925" s="18">
        <v>2251.08</v>
      </c>
      <c r="J925" s="17">
        <v>45260</v>
      </c>
      <c r="K925" s="7" t="str">
        <f>VLOOKUP(B925,'[3]17.06.2022'!C$13:AO$1379,39,0)</f>
        <v xml:space="preserve">НИ-МТР Реализация </v>
      </c>
    </row>
    <row r="926" spans="1:11" s="7" customFormat="1" ht="20.25" customHeight="1" x14ac:dyDescent="0.25">
      <c r="A926" s="14">
        <v>923</v>
      </c>
      <c r="B926" s="14" t="str">
        <f t="shared" si="14"/>
        <v>10083568I00000145785</v>
      </c>
      <c r="C926" s="19" t="s">
        <v>765</v>
      </c>
      <c r="D926" s="20">
        <v>10083568</v>
      </c>
      <c r="E926" s="22" t="s">
        <v>1979</v>
      </c>
      <c r="F926" s="20" t="s">
        <v>5</v>
      </c>
      <c r="G926" s="21">
        <v>85</v>
      </c>
      <c r="H926" s="18">
        <v>23.79</v>
      </c>
      <c r="I926" s="18">
        <v>2022.15</v>
      </c>
      <c r="J926" s="17">
        <v>45260</v>
      </c>
      <c r="K926" s="7" t="str">
        <f>VLOOKUP(B926,'[3]17.06.2022'!C$13:AO$1379,39,0)</f>
        <v xml:space="preserve">НИ-МТР Реализация </v>
      </c>
    </row>
    <row r="927" spans="1:11" s="7" customFormat="1" ht="36" customHeight="1" x14ac:dyDescent="0.25">
      <c r="A927" s="14">
        <v>924</v>
      </c>
      <c r="B927" s="14" t="str">
        <f t="shared" si="14"/>
        <v>10089098I0000014581</v>
      </c>
      <c r="C927" s="19" t="s">
        <v>766</v>
      </c>
      <c r="D927" s="20">
        <v>10089098</v>
      </c>
      <c r="E927" s="22" t="s">
        <v>1980</v>
      </c>
      <c r="F927" s="20" t="s">
        <v>5</v>
      </c>
      <c r="G927" s="21">
        <v>1</v>
      </c>
      <c r="H927" s="18">
        <v>24.99</v>
      </c>
      <c r="I927" s="18">
        <v>24.99</v>
      </c>
      <c r="J927" s="17">
        <v>45260</v>
      </c>
      <c r="K927" s="7" t="str">
        <f>VLOOKUP(B927,'[3]17.06.2022'!C$13:AO$1379,39,0)</f>
        <v xml:space="preserve">НИ-МТР Реализация </v>
      </c>
    </row>
    <row r="928" spans="1:11" s="7" customFormat="1" ht="20.25" customHeight="1" x14ac:dyDescent="0.25">
      <c r="A928" s="14">
        <v>925</v>
      </c>
      <c r="B928" s="14" t="str">
        <f t="shared" si="14"/>
        <v>50057473I0000014598</v>
      </c>
      <c r="C928" s="19" t="s">
        <v>767</v>
      </c>
      <c r="D928" s="20">
        <v>50057473</v>
      </c>
      <c r="E928" s="22" t="s">
        <v>1981</v>
      </c>
      <c r="F928" s="20" t="s">
        <v>5</v>
      </c>
      <c r="G928" s="21">
        <v>8</v>
      </c>
      <c r="H928" s="18">
        <v>5912.48</v>
      </c>
      <c r="I928" s="18">
        <v>47299.839999999997</v>
      </c>
      <c r="J928" s="17">
        <v>45260</v>
      </c>
      <c r="K928" s="7" t="str">
        <f>VLOOKUP(B928,'[3]17.06.2022'!C$13:AO$1379,39,0)</f>
        <v xml:space="preserve">НИ-МТР Реализация </v>
      </c>
    </row>
    <row r="929" spans="1:11" s="7" customFormat="1" ht="20.25" customHeight="1" x14ac:dyDescent="0.25">
      <c r="A929" s="14">
        <v>926</v>
      </c>
      <c r="B929" s="14" t="str">
        <f t="shared" si="14"/>
        <v>50057674I0000014602</v>
      </c>
      <c r="C929" s="19" t="s">
        <v>768</v>
      </c>
      <c r="D929" s="20">
        <v>50057674</v>
      </c>
      <c r="E929" s="22" t="s">
        <v>1982</v>
      </c>
      <c r="F929" s="20" t="s">
        <v>5</v>
      </c>
      <c r="G929" s="21">
        <v>2</v>
      </c>
      <c r="H929" s="18">
        <v>14097.06</v>
      </c>
      <c r="I929" s="18">
        <v>28194.12</v>
      </c>
      <c r="J929" s="17">
        <v>45260</v>
      </c>
      <c r="K929" s="7" t="str">
        <f>VLOOKUP(B929,'[3]17.06.2022'!C$13:AO$1379,39,0)</f>
        <v xml:space="preserve">НИ-МТР Реализация </v>
      </c>
    </row>
    <row r="930" spans="1:11" s="7" customFormat="1" ht="20.25" customHeight="1" x14ac:dyDescent="0.25">
      <c r="A930" s="14">
        <v>927</v>
      </c>
      <c r="B930" s="14" t="str">
        <f t="shared" si="14"/>
        <v>50057192I0000014612</v>
      </c>
      <c r="C930" s="19" t="s">
        <v>769</v>
      </c>
      <c r="D930" s="20">
        <v>50057192</v>
      </c>
      <c r="E930" s="22" t="s">
        <v>1983</v>
      </c>
      <c r="F930" s="20" t="s">
        <v>5</v>
      </c>
      <c r="G930" s="21">
        <v>2</v>
      </c>
      <c r="H930" s="18">
        <v>2478.38</v>
      </c>
      <c r="I930" s="18">
        <v>4956.76</v>
      </c>
      <c r="J930" s="17">
        <v>45260</v>
      </c>
      <c r="K930" s="7" t="str">
        <f>VLOOKUP(B930,'[3]17.06.2022'!C$13:AO$1379,39,0)</f>
        <v xml:space="preserve">НИ-МТР Реализация </v>
      </c>
    </row>
    <row r="931" spans="1:11" s="7" customFormat="1" ht="20.25" customHeight="1" x14ac:dyDescent="0.25">
      <c r="A931" s="14">
        <v>928</v>
      </c>
      <c r="B931" s="14" t="str">
        <f t="shared" si="14"/>
        <v>50057194I0000014622</v>
      </c>
      <c r="C931" s="19" t="s">
        <v>770</v>
      </c>
      <c r="D931" s="20">
        <v>50057194</v>
      </c>
      <c r="E931" s="22" t="s">
        <v>1984</v>
      </c>
      <c r="F931" s="20" t="s">
        <v>5</v>
      </c>
      <c r="G931" s="21">
        <v>2</v>
      </c>
      <c r="H931" s="18">
        <v>1836.23</v>
      </c>
      <c r="I931" s="18">
        <v>3672.46</v>
      </c>
      <c r="J931" s="17">
        <v>45260</v>
      </c>
      <c r="K931" s="7" t="str">
        <f>VLOOKUP(B931,'[3]17.06.2022'!C$13:AO$1379,39,0)</f>
        <v xml:space="preserve">НИ-МТР Реализация </v>
      </c>
    </row>
    <row r="932" spans="1:11" s="7" customFormat="1" ht="20.25" customHeight="1" x14ac:dyDescent="0.25">
      <c r="A932" s="14">
        <v>929</v>
      </c>
      <c r="B932" s="14" t="str">
        <f t="shared" si="14"/>
        <v>50057236I0000014634</v>
      </c>
      <c r="C932" s="19" t="s">
        <v>771</v>
      </c>
      <c r="D932" s="20">
        <v>50057236</v>
      </c>
      <c r="E932" s="22" t="s">
        <v>1985</v>
      </c>
      <c r="F932" s="20" t="s">
        <v>5</v>
      </c>
      <c r="G932" s="21">
        <v>4</v>
      </c>
      <c r="H932" s="18">
        <v>269.38</v>
      </c>
      <c r="I932" s="18">
        <v>1077.52</v>
      </c>
      <c r="J932" s="17">
        <v>45260</v>
      </c>
      <c r="K932" s="7" t="str">
        <f>VLOOKUP(B932,'[3]17.06.2022'!C$13:AO$1379,39,0)</f>
        <v xml:space="preserve">НИ-МТР Реализация </v>
      </c>
    </row>
    <row r="933" spans="1:11" s="7" customFormat="1" ht="19.5" customHeight="1" x14ac:dyDescent="0.25">
      <c r="A933" s="14">
        <v>930</v>
      </c>
      <c r="B933" s="14" t="str">
        <f t="shared" si="14"/>
        <v>50057213I0000014642</v>
      </c>
      <c r="C933" s="19" t="s">
        <v>772</v>
      </c>
      <c r="D933" s="20">
        <v>50057213</v>
      </c>
      <c r="E933" s="22" t="s">
        <v>1986</v>
      </c>
      <c r="F933" s="20" t="s">
        <v>5</v>
      </c>
      <c r="G933" s="21">
        <v>2</v>
      </c>
      <c r="H933" s="18">
        <v>2902.28</v>
      </c>
      <c r="I933" s="18">
        <v>5804.56</v>
      </c>
      <c r="J933" s="17">
        <v>45260</v>
      </c>
      <c r="K933" s="7" t="str">
        <f>VLOOKUP(B933,'[3]17.06.2022'!C$13:AO$1379,39,0)</f>
        <v xml:space="preserve">НИ-МТР Реализация </v>
      </c>
    </row>
    <row r="934" spans="1:11" s="7" customFormat="1" ht="19.5" customHeight="1" x14ac:dyDescent="0.25">
      <c r="A934" s="14">
        <v>931</v>
      </c>
      <c r="B934" s="14" t="str">
        <f t="shared" si="14"/>
        <v>50057232I0000014655</v>
      </c>
      <c r="C934" s="19" t="s">
        <v>773</v>
      </c>
      <c r="D934" s="20">
        <v>50057232</v>
      </c>
      <c r="E934" s="22" t="s">
        <v>1987</v>
      </c>
      <c r="F934" s="20" t="s">
        <v>5</v>
      </c>
      <c r="G934" s="21">
        <v>5</v>
      </c>
      <c r="H934" s="18">
        <v>532.21</v>
      </c>
      <c r="I934" s="18">
        <v>2661.05</v>
      </c>
      <c r="J934" s="17">
        <v>45260</v>
      </c>
      <c r="K934" s="7" t="str">
        <f>VLOOKUP(B934,'[3]17.06.2022'!C$13:AO$1379,39,0)</f>
        <v xml:space="preserve">НИ-МТР Реализация </v>
      </c>
    </row>
    <row r="935" spans="1:11" s="7" customFormat="1" ht="19.5" customHeight="1" x14ac:dyDescent="0.25">
      <c r="A935" s="14">
        <v>932</v>
      </c>
      <c r="B935" s="14" t="str">
        <f t="shared" si="14"/>
        <v>50057235I0000014662</v>
      </c>
      <c r="C935" s="19" t="s">
        <v>774</v>
      </c>
      <c r="D935" s="20">
        <v>50057235</v>
      </c>
      <c r="E935" s="22" t="s">
        <v>1988</v>
      </c>
      <c r="F935" s="20" t="s">
        <v>5</v>
      </c>
      <c r="G935" s="21">
        <v>2</v>
      </c>
      <c r="H935" s="18">
        <v>4640.72</v>
      </c>
      <c r="I935" s="18">
        <v>9281.44</v>
      </c>
      <c r="J935" s="17">
        <v>45260</v>
      </c>
      <c r="K935" s="7" t="str">
        <f>VLOOKUP(B935,'[3]17.06.2022'!C$13:AO$1379,39,0)</f>
        <v xml:space="preserve">НИ-МТР Реализация </v>
      </c>
    </row>
    <row r="936" spans="1:11" s="7" customFormat="1" ht="19.5" customHeight="1" x14ac:dyDescent="0.25">
      <c r="A936" s="14">
        <v>933</v>
      </c>
      <c r="B936" s="14" t="str">
        <f t="shared" si="14"/>
        <v>50057697I00000147017</v>
      </c>
      <c r="C936" s="19" t="s">
        <v>775</v>
      </c>
      <c r="D936" s="20">
        <v>50057697</v>
      </c>
      <c r="E936" s="22" t="s">
        <v>1989</v>
      </c>
      <c r="F936" s="20" t="s">
        <v>5</v>
      </c>
      <c r="G936" s="21">
        <v>17</v>
      </c>
      <c r="H936" s="18">
        <v>15.48</v>
      </c>
      <c r="I936" s="18">
        <v>263.16000000000003</v>
      </c>
      <c r="J936" s="17">
        <v>45260</v>
      </c>
      <c r="K936" s="7" t="str">
        <f>VLOOKUP(B936,'[3]17.06.2022'!C$13:AO$1379,39,0)</f>
        <v xml:space="preserve">НИ-МТР Реализация </v>
      </c>
    </row>
    <row r="937" spans="1:11" s="7" customFormat="1" ht="19.5" customHeight="1" x14ac:dyDescent="0.25">
      <c r="A937" s="14">
        <v>934</v>
      </c>
      <c r="B937" s="14" t="str">
        <f t="shared" si="14"/>
        <v>50057778I0000014714</v>
      </c>
      <c r="C937" s="19" t="s">
        <v>776</v>
      </c>
      <c r="D937" s="20">
        <v>50057778</v>
      </c>
      <c r="E937" s="22" t="s">
        <v>1990</v>
      </c>
      <c r="F937" s="20" t="s">
        <v>5</v>
      </c>
      <c r="G937" s="21">
        <v>4</v>
      </c>
      <c r="H937" s="18">
        <v>1819.96</v>
      </c>
      <c r="I937" s="18">
        <v>7279.84</v>
      </c>
      <c r="J937" s="17">
        <v>45260</v>
      </c>
      <c r="K937" s="7" t="str">
        <f>VLOOKUP(B937,'[3]17.06.2022'!C$13:AO$1379,39,0)</f>
        <v xml:space="preserve">НИ-МТР Реализация </v>
      </c>
    </row>
    <row r="938" spans="1:11" s="7" customFormat="1" ht="19.5" customHeight="1" x14ac:dyDescent="0.25">
      <c r="A938" s="14">
        <v>935</v>
      </c>
      <c r="B938" s="14" t="str">
        <f t="shared" si="14"/>
        <v>50057954I0000014722</v>
      </c>
      <c r="C938" s="19" t="s">
        <v>777</v>
      </c>
      <c r="D938" s="20">
        <v>50057954</v>
      </c>
      <c r="E938" s="22" t="s">
        <v>1991</v>
      </c>
      <c r="F938" s="20" t="s">
        <v>5</v>
      </c>
      <c r="G938" s="21">
        <v>2</v>
      </c>
      <c r="H938" s="18">
        <v>4829.3</v>
      </c>
      <c r="I938" s="18">
        <v>9658.6</v>
      </c>
      <c r="J938" s="17">
        <v>45260</v>
      </c>
      <c r="K938" s="7" t="str">
        <f>VLOOKUP(B938,'[3]17.06.2022'!C$13:AO$1379,39,0)</f>
        <v xml:space="preserve">НИ-МТР Реализация </v>
      </c>
    </row>
    <row r="939" spans="1:11" s="7" customFormat="1" ht="19.5" customHeight="1" x14ac:dyDescent="0.25">
      <c r="A939" s="14">
        <v>936</v>
      </c>
      <c r="B939" s="14" t="str">
        <f t="shared" si="14"/>
        <v>50057912I0000014732</v>
      </c>
      <c r="C939" s="19" t="s">
        <v>778</v>
      </c>
      <c r="D939" s="20">
        <v>50057912</v>
      </c>
      <c r="E939" s="22" t="s">
        <v>1992</v>
      </c>
      <c r="F939" s="20" t="s">
        <v>5</v>
      </c>
      <c r="G939" s="21">
        <v>2</v>
      </c>
      <c r="H939" s="18">
        <v>150.27000000000001</v>
      </c>
      <c r="I939" s="18">
        <v>300.54000000000002</v>
      </c>
      <c r="J939" s="17">
        <v>45260</v>
      </c>
      <c r="K939" s="7" t="str">
        <f>VLOOKUP(B939,'[3]17.06.2022'!C$13:AO$1379,39,0)</f>
        <v xml:space="preserve">НИ-МТР Реализация </v>
      </c>
    </row>
    <row r="940" spans="1:11" s="7" customFormat="1" ht="19.5" customHeight="1" x14ac:dyDescent="0.25">
      <c r="A940" s="14">
        <v>937</v>
      </c>
      <c r="B940" s="14" t="str">
        <f t="shared" si="14"/>
        <v>50057993I0000014741</v>
      </c>
      <c r="C940" s="19" t="s">
        <v>779</v>
      </c>
      <c r="D940" s="20">
        <v>50057993</v>
      </c>
      <c r="E940" s="22" t="s">
        <v>1993</v>
      </c>
      <c r="F940" s="20" t="s">
        <v>5</v>
      </c>
      <c r="G940" s="21">
        <v>1</v>
      </c>
      <c r="H940" s="18">
        <v>47953.54</v>
      </c>
      <c r="I940" s="18">
        <v>47953.54</v>
      </c>
      <c r="J940" s="17">
        <v>45260</v>
      </c>
      <c r="K940" s="7" t="str">
        <f>VLOOKUP(B940,'[3]17.06.2022'!C$13:AO$1379,39,0)</f>
        <v xml:space="preserve">НИ-МТР Реализация </v>
      </c>
    </row>
    <row r="941" spans="1:11" s="7" customFormat="1" ht="19.5" customHeight="1" x14ac:dyDescent="0.25">
      <c r="A941" s="14">
        <v>938</v>
      </c>
      <c r="B941" s="14" t="str">
        <f t="shared" si="14"/>
        <v>50057475I0000014758</v>
      </c>
      <c r="C941" s="19" t="s">
        <v>780</v>
      </c>
      <c r="D941" s="20">
        <v>50057475</v>
      </c>
      <c r="E941" s="22" t="s">
        <v>1994</v>
      </c>
      <c r="F941" s="20" t="s">
        <v>5</v>
      </c>
      <c r="G941" s="21">
        <v>8</v>
      </c>
      <c r="H941" s="18">
        <v>11236.41</v>
      </c>
      <c r="I941" s="18">
        <v>89891.28</v>
      </c>
      <c r="J941" s="17">
        <v>45260</v>
      </c>
      <c r="K941" s="7" t="str">
        <f>VLOOKUP(B941,'[3]17.06.2022'!C$13:AO$1379,39,0)</f>
        <v xml:space="preserve">НИ-МТР Реализация </v>
      </c>
    </row>
    <row r="942" spans="1:11" s="7" customFormat="1" ht="19.5" customHeight="1" x14ac:dyDescent="0.25">
      <c r="A942" s="14">
        <v>939</v>
      </c>
      <c r="B942" s="14" t="str">
        <f t="shared" si="14"/>
        <v>50057475I0000014764</v>
      </c>
      <c r="C942" s="19" t="s">
        <v>780</v>
      </c>
      <c r="D942" s="20">
        <v>50057475</v>
      </c>
      <c r="E942" s="22" t="s">
        <v>1995</v>
      </c>
      <c r="F942" s="20" t="s">
        <v>5</v>
      </c>
      <c r="G942" s="21">
        <v>4</v>
      </c>
      <c r="H942" s="18">
        <v>33792.75</v>
      </c>
      <c r="I942" s="18">
        <v>135171</v>
      </c>
      <c r="J942" s="17">
        <v>45260</v>
      </c>
      <c r="K942" s="7" t="str">
        <f>VLOOKUP(B942,'[3]17.06.2022'!C$13:AO$1379,39,0)</f>
        <v xml:space="preserve">НИ-МТР Реализация </v>
      </c>
    </row>
    <row r="943" spans="1:11" s="7" customFormat="1" ht="19.5" customHeight="1" x14ac:dyDescent="0.25">
      <c r="A943" s="14">
        <v>940</v>
      </c>
      <c r="B943" s="14" t="str">
        <f t="shared" si="14"/>
        <v>50057565I00000147726</v>
      </c>
      <c r="C943" s="19" t="s">
        <v>781</v>
      </c>
      <c r="D943" s="20">
        <v>50057565</v>
      </c>
      <c r="E943" s="22" t="s">
        <v>1996</v>
      </c>
      <c r="F943" s="20" t="s">
        <v>5</v>
      </c>
      <c r="G943" s="21">
        <v>26</v>
      </c>
      <c r="H943" s="18">
        <v>803.1</v>
      </c>
      <c r="I943" s="18">
        <v>20880.599999999999</v>
      </c>
      <c r="J943" s="17">
        <v>45260</v>
      </c>
      <c r="K943" s="7" t="str">
        <f>VLOOKUP(B943,'[3]17.06.2022'!C$13:AO$1379,39,0)</f>
        <v xml:space="preserve">НИ-МТР Реализация </v>
      </c>
    </row>
    <row r="944" spans="1:11" s="7" customFormat="1" ht="19.5" customHeight="1" x14ac:dyDescent="0.25">
      <c r="A944" s="14">
        <v>941</v>
      </c>
      <c r="B944" s="14" t="str">
        <f t="shared" si="14"/>
        <v>50057563I00000147848</v>
      </c>
      <c r="C944" s="19" t="s">
        <v>782</v>
      </c>
      <c r="D944" s="20">
        <v>50057563</v>
      </c>
      <c r="E944" s="22" t="s">
        <v>1997</v>
      </c>
      <c r="F944" s="20" t="s">
        <v>5</v>
      </c>
      <c r="G944" s="21">
        <v>48</v>
      </c>
      <c r="H944" s="18">
        <v>256.85000000000002</v>
      </c>
      <c r="I944" s="18">
        <v>12328.8</v>
      </c>
      <c r="J944" s="17">
        <v>45260</v>
      </c>
      <c r="K944" s="7" t="str">
        <f>VLOOKUP(B944,'[3]17.06.2022'!C$13:AO$1379,39,0)</f>
        <v xml:space="preserve">НИ-МТР Реализация </v>
      </c>
    </row>
    <row r="945" spans="1:11" s="7" customFormat="1" ht="19.5" customHeight="1" x14ac:dyDescent="0.25">
      <c r="A945" s="14">
        <v>942</v>
      </c>
      <c r="B945" s="14" t="str">
        <f t="shared" si="14"/>
        <v>50057564I0000014791</v>
      </c>
      <c r="C945" s="19" t="s">
        <v>783</v>
      </c>
      <c r="D945" s="20">
        <v>50057564</v>
      </c>
      <c r="E945" s="22" t="s">
        <v>1998</v>
      </c>
      <c r="F945" s="20" t="s">
        <v>5</v>
      </c>
      <c r="G945" s="21">
        <v>1</v>
      </c>
      <c r="H945" s="18">
        <v>472.43</v>
      </c>
      <c r="I945" s="18">
        <v>472.43</v>
      </c>
      <c r="J945" s="17">
        <v>45260</v>
      </c>
      <c r="K945" s="7" t="str">
        <f>VLOOKUP(B945,'[3]17.06.2022'!C$13:AO$1379,39,0)</f>
        <v xml:space="preserve">НИ-МТР Реализация </v>
      </c>
    </row>
    <row r="946" spans="1:11" s="7" customFormat="1" ht="18.75" customHeight="1" x14ac:dyDescent="0.25">
      <c r="A946" s="14">
        <v>943</v>
      </c>
      <c r="B946" s="14" t="str">
        <f t="shared" si="14"/>
        <v>50057562I00000148016</v>
      </c>
      <c r="C946" s="19" t="s">
        <v>784</v>
      </c>
      <c r="D946" s="20">
        <v>50057562</v>
      </c>
      <c r="E946" s="22" t="s">
        <v>1999</v>
      </c>
      <c r="F946" s="20" t="s">
        <v>5</v>
      </c>
      <c r="G946" s="21">
        <v>16</v>
      </c>
      <c r="H946" s="18">
        <v>426.31</v>
      </c>
      <c r="I946" s="18">
        <v>6820.96</v>
      </c>
      <c r="J946" s="17">
        <v>45260</v>
      </c>
      <c r="K946" s="7" t="str">
        <f>VLOOKUP(B946,'[3]17.06.2022'!C$13:AO$1379,39,0)</f>
        <v xml:space="preserve">НИ-МТР Реализация </v>
      </c>
    </row>
    <row r="947" spans="1:11" s="7" customFormat="1" ht="18.75" customHeight="1" x14ac:dyDescent="0.25">
      <c r="A947" s="14">
        <v>944</v>
      </c>
      <c r="B947" s="14" t="str">
        <f t="shared" si="14"/>
        <v>50057876I0000014827</v>
      </c>
      <c r="C947" s="19" t="s">
        <v>785</v>
      </c>
      <c r="D947" s="20">
        <v>50057876</v>
      </c>
      <c r="E947" s="22" t="s">
        <v>2000</v>
      </c>
      <c r="F947" s="20" t="s">
        <v>5</v>
      </c>
      <c r="G947" s="21">
        <v>7</v>
      </c>
      <c r="H947" s="18">
        <v>471.31</v>
      </c>
      <c r="I947" s="18">
        <v>3299.17</v>
      </c>
      <c r="J947" s="17">
        <v>45260</v>
      </c>
      <c r="K947" s="7" t="str">
        <f>VLOOKUP(B947,'[3]17.06.2022'!C$13:AO$1379,39,0)</f>
        <v xml:space="preserve">НИ-МТР Реализация </v>
      </c>
    </row>
    <row r="948" spans="1:11" s="7" customFormat="1" ht="18.75" customHeight="1" x14ac:dyDescent="0.25">
      <c r="A948" s="14">
        <v>945</v>
      </c>
      <c r="B948" s="14" t="str">
        <f t="shared" si="14"/>
        <v>50057299I0000014832</v>
      </c>
      <c r="C948" s="19" t="s">
        <v>786</v>
      </c>
      <c r="D948" s="20">
        <v>50057299</v>
      </c>
      <c r="E948" s="22" t="s">
        <v>2001</v>
      </c>
      <c r="F948" s="20" t="s">
        <v>5</v>
      </c>
      <c r="G948" s="21">
        <v>2</v>
      </c>
      <c r="H948" s="18">
        <v>178.51</v>
      </c>
      <c r="I948" s="18">
        <v>357.02</v>
      </c>
      <c r="J948" s="17">
        <v>45260</v>
      </c>
      <c r="K948" s="7" t="str">
        <f>VLOOKUP(B948,'[3]17.06.2022'!C$13:AO$1379,39,0)</f>
        <v xml:space="preserve">НИ-МТР Реализация </v>
      </c>
    </row>
    <row r="949" spans="1:11" s="7" customFormat="1" ht="18.75" customHeight="1" x14ac:dyDescent="0.25">
      <c r="A949" s="14">
        <v>946</v>
      </c>
      <c r="B949" s="14" t="str">
        <f t="shared" si="14"/>
        <v>50057295I0000014844</v>
      </c>
      <c r="C949" s="19" t="s">
        <v>787</v>
      </c>
      <c r="D949" s="20">
        <v>50057295</v>
      </c>
      <c r="E949" s="22" t="s">
        <v>2002</v>
      </c>
      <c r="F949" s="20" t="s">
        <v>5</v>
      </c>
      <c r="G949" s="21">
        <v>4</v>
      </c>
      <c r="H949" s="18">
        <v>99.71</v>
      </c>
      <c r="I949" s="18">
        <v>398.84</v>
      </c>
      <c r="J949" s="17">
        <v>45260</v>
      </c>
      <c r="K949" s="7" t="str">
        <f>VLOOKUP(B949,'[3]17.06.2022'!C$13:AO$1379,39,0)</f>
        <v xml:space="preserve">НИ-МТР Реализация </v>
      </c>
    </row>
    <row r="950" spans="1:11" s="7" customFormat="1" ht="18.75" customHeight="1" x14ac:dyDescent="0.25">
      <c r="A950" s="14">
        <v>947</v>
      </c>
      <c r="B950" s="14" t="str">
        <f t="shared" si="14"/>
        <v>50058237I0000014852</v>
      </c>
      <c r="C950" s="19" t="s">
        <v>788</v>
      </c>
      <c r="D950" s="20">
        <v>50058237</v>
      </c>
      <c r="E950" s="22" t="s">
        <v>2003</v>
      </c>
      <c r="F950" s="20" t="s">
        <v>5</v>
      </c>
      <c r="G950" s="21">
        <v>2</v>
      </c>
      <c r="H950" s="18">
        <v>4656.83</v>
      </c>
      <c r="I950" s="18">
        <v>9313.66</v>
      </c>
      <c r="J950" s="17">
        <v>45260</v>
      </c>
      <c r="K950" s="7" t="str">
        <f>VLOOKUP(B950,'[3]17.06.2022'!C$13:AO$1379,39,0)</f>
        <v xml:space="preserve">НИ-МТР Реализация </v>
      </c>
    </row>
    <row r="951" spans="1:11" s="7" customFormat="1" ht="18.75" customHeight="1" x14ac:dyDescent="0.25">
      <c r="A951" s="14">
        <v>948</v>
      </c>
      <c r="B951" s="14" t="str">
        <f t="shared" si="14"/>
        <v>50058239I0000014864</v>
      </c>
      <c r="C951" s="19" t="s">
        <v>789</v>
      </c>
      <c r="D951" s="20">
        <v>50058239</v>
      </c>
      <c r="E951" s="22" t="s">
        <v>2004</v>
      </c>
      <c r="F951" s="20" t="s">
        <v>5</v>
      </c>
      <c r="G951" s="21">
        <v>4</v>
      </c>
      <c r="H951" s="18">
        <v>6364.11</v>
      </c>
      <c r="I951" s="18">
        <v>25456.44</v>
      </c>
      <c r="J951" s="17">
        <v>45260</v>
      </c>
      <c r="K951" s="7" t="str">
        <f>VLOOKUP(B951,'[3]17.06.2022'!C$13:AO$1379,39,0)</f>
        <v xml:space="preserve">НИ-МТР Реализация </v>
      </c>
    </row>
    <row r="952" spans="1:11" s="7" customFormat="1" ht="18.75" customHeight="1" x14ac:dyDescent="0.25">
      <c r="A952" s="14">
        <v>949</v>
      </c>
      <c r="B952" s="14" t="str">
        <f t="shared" si="14"/>
        <v>50058236I0000014871</v>
      </c>
      <c r="C952" s="19" t="s">
        <v>790</v>
      </c>
      <c r="D952" s="20">
        <v>50058236</v>
      </c>
      <c r="E952" s="22" t="s">
        <v>2005</v>
      </c>
      <c r="F952" s="20" t="s">
        <v>5</v>
      </c>
      <c r="G952" s="21">
        <v>1</v>
      </c>
      <c r="H952" s="18">
        <v>5914.23</v>
      </c>
      <c r="I952" s="18">
        <v>5914.23</v>
      </c>
      <c r="J952" s="17">
        <v>45260</v>
      </c>
      <c r="K952" s="7" t="str">
        <f>VLOOKUP(B952,'[3]17.06.2022'!C$13:AO$1379,39,0)</f>
        <v xml:space="preserve">НИ-МТР Реализация </v>
      </c>
    </row>
    <row r="953" spans="1:11" s="7" customFormat="1" ht="18.75" customHeight="1" x14ac:dyDescent="0.25">
      <c r="A953" s="14">
        <v>950</v>
      </c>
      <c r="B953" s="14" t="str">
        <f t="shared" si="14"/>
        <v>50058238I0000014882</v>
      </c>
      <c r="C953" s="19" t="s">
        <v>791</v>
      </c>
      <c r="D953" s="20">
        <v>50058238</v>
      </c>
      <c r="E953" s="22" t="s">
        <v>2006</v>
      </c>
      <c r="F953" s="20" t="s">
        <v>5</v>
      </c>
      <c r="G953" s="21">
        <v>2</v>
      </c>
      <c r="H953" s="18">
        <v>4439.54</v>
      </c>
      <c r="I953" s="18">
        <v>8879.08</v>
      </c>
      <c r="J953" s="17">
        <v>45260</v>
      </c>
      <c r="K953" s="7" t="str">
        <f>VLOOKUP(B953,'[3]17.06.2022'!C$13:AO$1379,39,0)</f>
        <v xml:space="preserve">НИ-МТР Реализация </v>
      </c>
    </row>
    <row r="954" spans="1:11" s="7" customFormat="1" ht="18.75" customHeight="1" x14ac:dyDescent="0.25">
      <c r="A954" s="14">
        <v>951</v>
      </c>
      <c r="B954" s="14" t="str">
        <f t="shared" si="14"/>
        <v>50058234I0000014891</v>
      </c>
      <c r="C954" s="19" t="s">
        <v>792</v>
      </c>
      <c r="D954" s="20">
        <v>50058234</v>
      </c>
      <c r="E954" s="22" t="s">
        <v>2007</v>
      </c>
      <c r="F954" s="20" t="s">
        <v>5</v>
      </c>
      <c r="G954" s="21">
        <v>1</v>
      </c>
      <c r="H954" s="18">
        <v>2343.56</v>
      </c>
      <c r="I954" s="18">
        <v>2343.56</v>
      </c>
      <c r="J954" s="17">
        <v>45260</v>
      </c>
      <c r="K954" s="7" t="str">
        <f>VLOOKUP(B954,'[3]17.06.2022'!C$13:AO$1379,39,0)</f>
        <v xml:space="preserve">НИ-МТР Реализация </v>
      </c>
    </row>
    <row r="955" spans="1:11" s="7" customFormat="1" ht="18.75" customHeight="1" x14ac:dyDescent="0.25">
      <c r="A955" s="14">
        <v>952</v>
      </c>
      <c r="B955" s="14" t="str">
        <f t="shared" si="14"/>
        <v>50058233I0000014901</v>
      </c>
      <c r="C955" s="19" t="s">
        <v>793</v>
      </c>
      <c r="D955" s="20">
        <v>50058233</v>
      </c>
      <c r="E955" s="22" t="s">
        <v>2008</v>
      </c>
      <c r="F955" s="20" t="s">
        <v>5</v>
      </c>
      <c r="G955" s="21">
        <v>1</v>
      </c>
      <c r="H955" s="18">
        <v>937.43</v>
      </c>
      <c r="I955" s="18">
        <v>937.43</v>
      </c>
      <c r="J955" s="17">
        <v>45260</v>
      </c>
      <c r="K955" s="7" t="str">
        <f>VLOOKUP(B955,'[3]17.06.2022'!C$13:AO$1379,39,0)</f>
        <v xml:space="preserve">НИ-МТР Реализация </v>
      </c>
    </row>
    <row r="956" spans="1:11" s="7" customFormat="1" ht="18.75" customHeight="1" x14ac:dyDescent="0.25">
      <c r="A956" s="14">
        <v>953</v>
      </c>
      <c r="B956" s="14" t="str">
        <f t="shared" si="14"/>
        <v>50057817I0000014911</v>
      </c>
      <c r="C956" s="19" t="s">
        <v>794</v>
      </c>
      <c r="D956" s="20">
        <v>50057817</v>
      </c>
      <c r="E956" s="22" t="s">
        <v>2009</v>
      </c>
      <c r="F956" s="20" t="s">
        <v>5</v>
      </c>
      <c r="G956" s="21">
        <v>1</v>
      </c>
      <c r="H956" s="18">
        <v>1077.18</v>
      </c>
      <c r="I956" s="18">
        <v>1077.18</v>
      </c>
      <c r="J956" s="17">
        <v>45260</v>
      </c>
      <c r="K956" s="7" t="str">
        <f>VLOOKUP(B956,'[3]17.06.2022'!C$13:AO$1379,39,0)</f>
        <v xml:space="preserve">НИ-МТР Реализация </v>
      </c>
    </row>
    <row r="957" spans="1:11" s="7" customFormat="1" ht="18.75" customHeight="1" x14ac:dyDescent="0.25">
      <c r="A957" s="14">
        <v>954</v>
      </c>
      <c r="B957" s="14" t="str">
        <f t="shared" si="14"/>
        <v>50057811I0000014931</v>
      </c>
      <c r="C957" s="19" t="s">
        <v>795</v>
      </c>
      <c r="D957" s="20">
        <v>50057811</v>
      </c>
      <c r="E957" s="22" t="s">
        <v>2010</v>
      </c>
      <c r="F957" s="20" t="s">
        <v>5</v>
      </c>
      <c r="G957" s="21">
        <v>1</v>
      </c>
      <c r="H957" s="18">
        <v>326.48</v>
      </c>
      <c r="I957" s="18">
        <v>326.48</v>
      </c>
      <c r="J957" s="17">
        <v>45260</v>
      </c>
      <c r="K957" s="7" t="str">
        <f>VLOOKUP(B957,'[3]17.06.2022'!C$13:AO$1379,39,0)</f>
        <v xml:space="preserve">НИ-МТР Реализация </v>
      </c>
    </row>
    <row r="958" spans="1:11" s="7" customFormat="1" ht="18.75" customHeight="1" x14ac:dyDescent="0.25">
      <c r="A958" s="14">
        <v>955</v>
      </c>
      <c r="B958" s="14" t="str">
        <f t="shared" si="14"/>
        <v>50063002I0000014982</v>
      </c>
      <c r="C958" s="19" t="s">
        <v>796</v>
      </c>
      <c r="D958" s="20">
        <v>50063002</v>
      </c>
      <c r="E958" s="22" t="s">
        <v>2011</v>
      </c>
      <c r="F958" s="20" t="s">
        <v>5</v>
      </c>
      <c r="G958" s="21">
        <v>2</v>
      </c>
      <c r="H958" s="18">
        <v>240.31</v>
      </c>
      <c r="I958" s="18">
        <v>480.62</v>
      </c>
      <c r="J958" s="17">
        <v>45260</v>
      </c>
      <c r="K958" s="7" t="str">
        <f>VLOOKUP(B958,'[3]17.06.2022'!C$13:AO$1379,39,0)</f>
        <v xml:space="preserve">НИ-МТР Реализация </v>
      </c>
    </row>
    <row r="959" spans="1:11" s="7" customFormat="1" ht="18.75" customHeight="1" x14ac:dyDescent="0.25">
      <c r="A959" s="14">
        <v>956</v>
      </c>
      <c r="B959" s="14" t="str">
        <f t="shared" ref="B959:B1021" si="15">CONCATENATE(D959,E959,G959)</f>
        <v>50057186I0000015031</v>
      </c>
      <c r="C959" s="19" t="s">
        <v>797</v>
      </c>
      <c r="D959" s="20">
        <v>50057186</v>
      </c>
      <c r="E959" s="22" t="s">
        <v>2012</v>
      </c>
      <c r="F959" s="20" t="s">
        <v>5</v>
      </c>
      <c r="G959" s="21">
        <v>1</v>
      </c>
      <c r="H959" s="18">
        <v>355.23</v>
      </c>
      <c r="I959" s="18">
        <v>355.23</v>
      </c>
      <c r="J959" s="17">
        <v>45260</v>
      </c>
      <c r="K959" s="7" t="str">
        <f>VLOOKUP(B959,'[3]17.06.2022'!C$13:AO$1379,39,0)</f>
        <v xml:space="preserve">НИ-МТР Реализация </v>
      </c>
    </row>
    <row r="960" spans="1:11" s="7" customFormat="1" ht="18.75" customHeight="1" x14ac:dyDescent="0.25">
      <c r="A960" s="14">
        <v>957</v>
      </c>
      <c r="B960" s="14" t="str">
        <f t="shared" si="15"/>
        <v>50057215I0000015043</v>
      </c>
      <c r="C960" s="19" t="s">
        <v>798</v>
      </c>
      <c r="D960" s="20">
        <v>50057215</v>
      </c>
      <c r="E960" s="22" t="s">
        <v>2013</v>
      </c>
      <c r="F960" s="20" t="s">
        <v>5</v>
      </c>
      <c r="G960" s="21">
        <v>3</v>
      </c>
      <c r="H960" s="18">
        <v>3280.63</v>
      </c>
      <c r="I960" s="18">
        <v>9841.89</v>
      </c>
      <c r="J960" s="17">
        <v>45260</v>
      </c>
      <c r="K960" s="7" t="str">
        <f>VLOOKUP(B960,'[3]17.06.2022'!C$13:AO$1379,39,0)</f>
        <v xml:space="preserve">НИ-МТР Реализация </v>
      </c>
    </row>
    <row r="961" spans="1:11" s="7" customFormat="1" ht="20.25" customHeight="1" x14ac:dyDescent="0.25">
      <c r="A961" s="14">
        <v>958</v>
      </c>
      <c r="B961" s="14" t="str">
        <f t="shared" si="15"/>
        <v>50058436I0000015061</v>
      </c>
      <c r="C961" s="19" t="s">
        <v>799</v>
      </c>
      <c r="D961" s="20">
        <v>50058436</v>
      </c>
      <c r="E961" s="22" t="s">
        <v>2014</v>
      </c>
      <c r="F961" s="20" t="s">
        <v>5</v>
      </c>
      <c r="G961" s="21">
        <v>1</v>
      </c>
      <c r="H961" s="18">
        <v>730.64</v>
      </c>
      <c r="I961" s="18">
        <v>730.64</v>
      </c>
      <c r="J961" s="17">
        <v>45260</v>
      </c>
      <c r="K961" s="7" t="str">
        <f>VLOOKUP(B961,'[3]17.06.2022'!C$13:AO$1379,39,0)</f>
        <v xml:space="preserve">НИ-МТР Реализация </v>
      </c>
    </row>
    <row r="962" spans="1:11" s="7" customFormat="1" ht="20.25" customHeight="1" x14ac:dyDescent="0.25">
      <c r="A962" s="14">
        <v>959</v>
      </c>
      <c r="B962" s="14" t="str">
        <f t="shared" si="15"/>
        <v>50058442I0000015072</v>
      </c>
      <c r="C962" s="19" t="s">
        <v>800</v>
      </c>
      <c r="D962" s="20">
        <v>50058442</v>
      </c>
      <c r="E962" s="22" t="s">
        <v>2015</v>
      </c>
      <c r="F962" s="20" t="s">
        <v>5</v>
      </c>
      <c r="G962" s="21">
        <v>2</v>
      </c>
      <c r="H962" s="18">
        <v>60.23</v>
      </c>
      <c r="I962" s="18">
        <v>120.46</v>
      </c>
      <c r="J962" s="17">
        <v>45260</v>
      </c>
      <c r="K962" s="7" t="str">
        <f>VLOOKUP(B962,'[3]17.06.2022'!C$13:AO$1379,39,0)</f>
        <v xml:space="preserve">НИ-МТР Реализация </v>
      </c>
    </row>
    <row r="963" spans="1:11" s="7" customFormat="1" ht="20.25" customHeight="1" x14ac:dyDescent="0.25">
      <c r="A963" s="14">
        <v>960</v>
      </c>
      <c r="B963" s="14" t="str">
        <f t="shared" si="15"/>
        <v>50058470I0000015081</v>
      </c>
      <c r="C963" s="19" t="s">
        <v>801</v>
      </c>
      <c r="D963" s="20">
        <v>50058470</v>
      </c>
      <c r="E963" s="22" t="s">
        <v>2016</v>
      </c>
      <c r="F963" s="20" t="s">
        <v>5</v>
      </c>
      <c r="G963" s="21">
        <v>1</v>
      </c>
      <c r="H963" s="18">
        <v>2144.84</v>
      </c>
      <c r="I963" s="18">
        <v>2144.84</v>
      </c>
      <c r="J963" s="17">
        <v>45260</v>
      </c>
      <c r="K963" s="7" t="str">
        <f>VLOOKUP(B963,'[3]17.06.2022'!C$13:AO$1379,39,0)</f>
        <v xml:space="preserve">НИ-МТР Реализация </v>
      </c>
    </row>
    <row r="964" spans="1:11" s="7" customFormat="1" ht="20.25" customHeight="1" x14ac:dyDescent="0.25">
      <c r="A964" s="14">
        <v>961</v>
      </c>
      <c r="B964" s="14" t="str">
        <f t="shared" si="15"/>
        <v>50058453I0000015091</v>
      </c>
      <c r="C964" s="19" t="s">
        <v>802</v>
      </c>
      <c r="D964" s="20">
        <v>50058453</v>
      </c>
      <c r="E964" s="22" t="s">
        <v>2017</v>
      </c>
      <c r="F964" s="20" t="s">
        <v>5</v>
      </c>
      <c r="G964" s="21">
        <v>1</v>
      </c>
      <c r="H964" s="18">
        <v>266.58</v>
      </c>
      <c r="I964" s="18">
        <v>266.58</v>
      </c>
      <c r="J964" s="17">
        <v>45260</v>
      </c>
      <c r="K964" s="7" t="str">
        <f>VLOOKUP(B964,'[3]17.06.2022'!C$13:AO$1379,39,0)</f>
        <v xml:space="preserve">НИ-МТР Реализация </v>
      </c>
    </row>
    <row r="965" spans="1:11" s="7" customFormat="1" ht="20.25" customHeight="1" x14ac:dyDescent="0.25">
      <c r="A965" s="14">
        <v>962</v>
      </c>
      <c r="B965" s="14" t="str">
        <f t="shared" si="15"/>
        <v>50058468I0000015101</v>
      </c>
      <c r="C965" s="19" t="s">
        <v>803</v>
      </c>
      <c r="D965" s="20">
        <v>50058468</v>
      </c>
      <c r="E965" s="22" t="s">
        <v>2018</v>
      </c>
      <c r="F965" s="20" t="s">
        <v>5</v>
      </c>
      <c r="G965" s="21">
        <v>1</v>
      </c>
      <c r="H965" s="18">
        <v>730.64</v>
      </c>
      <c r="I965" s="18">
        <v>730.64</v>
      </c>
      <c r="J965" s="17">
        <v>45260</v>
      </c>
      <c r="K965" s="7" t="str">
        <f>VLOOKUP(B965,'[3]17.06.2022'!C$13:AO$1379,39,0)</f>
        <v xml:space="preserve">НИ-МТР Реализация </v>
      </c>
    </row>
    <row r="966" spans="1:11" s="7" customFormat="1" ht="20.25" customHeight="1" x14ac:dyDescent="0.25">
      <c r="A966" s="14">
        <v>963</v>
      </c>
      <c r="B966" s="14" t="str">
        <f t="shared" si="15"/>
        <v>50058477I0000015113</v>
      </c>
      <c r="C966" s="19" t="s">
        <v>804</v>
      </c>
      <c r="D966" s="20">
        <v>50058477</v>
      </c>
      <c r="E966" s="22" t="s">
        <v>2019</v>
      </c>
      <c r="F966" s="20" t="s">
        <v>5</v>
      </c>
      <c r="G966" s="21">
        <v>3</v>
      </c>
      <c r="H966" s="18">
        <v>194.53</v>
      </c>
      <c r="I966" s="18">
        <v>583.59</v>
      </c>
      <c r="J966" s="17">
        <v>45260</v>
      </c>
      <c r="K966" s="7" t="str">
        <f>VLOOKUP(B966,'[3]17.06.2022'!C$13:AO$1379,39,0)</f>
        <v xml:space="preserve">НИ-МТР Реализация </v>
      </c>
    </row>
    <row r="967" spans="1:11" s="7" customFormat="1" ht="20.25" customHeight="1" x14ac:dyDescent="0.25">
      <c r="A967" s="14">
        <v>964</v>
      </c>
      <c r="B967" s="14" t="str">
        <f t="shared" si="15"/>
        <v>50058498I0000015121</v>
      </c>
      <c r="C967" s="19" t="s">
        <v>805</v>
      </c>
      <c r="D967" s="20">
        <v>50058498</v>
      </c>
      <c r="E967" s="22" t="s">
        <v>2020</v>
      </c>
      <c r="F967" s="20" t="s">
        <v>5</v>
      </c>
      <c r="G967" s="21">
        <v>1</v>
      </c>
      <c r="H967" s="18">
        <v>1234.82</v>
      </c>
      <c r="I967" s="18">
        <v>1234.82</v>
      </c>
      <c r="J967" s="17">
        <v>45260</v>
      </c>
      <c r="K967" s="7" t="str">
        <f>VLOOKUP(B967,'[3]17.06.2022'!C$13:AO$1379,39,0)</f>
        <v xml:space="preserve">НИ-МТР Реализация </v>
      </c>
    </row>
    <row r="968" spans="1:11" s="7" customFormat="1" ht="20.25" customHeight="1" x14ac:dyDescent="0.25">
      <c r="A968" s="14">
        <v>965</v>
      </c>
      <c r="B968" s="14" t="str">
        <f t="shared" si="15"/>
        <v>50058499I0000015133</v>
      </c>
      <c r="C968" s="19" t="s">
        <v>806</v>
      </c>
      <c r="D968" s="20">
        <v>50058499</v>
      </c>
      <c r="E968" s="22" t="s">
        <v>2021</v>
      </c>
      <c r="F968" s="20" t="s">
        <v>5</v>
      </c>
      <c r="G968" s="21">
        <v>3</v>
      </c>
      <c r="H968" s="18">
        <v>2507.36</v>
      </c>
      <c r="I968" s="18">
        <v>7522.08</v>
      </c>
      <c r="J968" s="17">
        <v>45260</v>
      </c>
      <c r="K968" s="7" t="str">
        <f>VLOOKUP(B968,'[3]17.06.2022'!C$13:AO$1379,39,0)</f>
        <v xml:space="preserve">НИ-МТР Реализация </v>
      </c>
    </row>
    <row r="969" spans="1:11" s="7" customFormat="1" ht="20.25" customHeight="1" x14ac:dyDescent="0.25">
      <c r="A969" s="14">
        <v>966</v>
      </c>
      <c r="B969" s="14" t="str">
        <f t="shared" si="15"/>
        <v>50058501I0000015145</v>
      </c>
      <c r="C969" s="19" t="s">
        <v>807</v>
      </c>
      <c r="D969" s="20">
        <v>50058501</v>
      </c>
      <c r="E969" s="22" t="s">
        <v>2022</v>
      </c>
      <c r="F969" s="20" t="s">
        <v>5</v>
      </c>
      <c r="G969" s="21">
        <v>5</v>
      </c>
      <c r="H969" s="18">
        <v>156.80000000000001</v>
      </c>
      <c r="I969" s="18">
        <v>784</v>
      </c>
      <c r="J969" s="17">
        <v>45260</v>
      </c>
      <c r="K969" s="7" t="str">
        <f>VLOOKUP(B969,'[3]17.06.2022'!C$13:AO$1379,39,0)</f>
        <v xml:space="preserve">НИ-МТР Реализация </v>
      </c>
    </row>
    <row r="970" spans="1:11" s="7" customFormat="1" ht="20.25" customHeight="1" x14ac:dyDescent="0.25">
      <c r="A970" s="14">
        <v>967</v>
      </c>
      <c r="B970" s="14" t="str">
        <f t="shared" si="15"/>
        <v>60048759I0000015158</v>
      </c>
      <c r="C970" s="19" t="s">
        <v>808</v>
      </c>
      <c r="D970" s="20">
        <v>60048759</v>
      </c>
      <c r="E970" s="22" t="s">
        <v>2023</v>
      </c>
      <c r="F970" s="20" t="s">
        <v>5</v>
      </c>
      <c r="G970" s="21">
        <v>8</v>
      </c>
      <c r="H970" s="18">
        <v>1188.1300000000001</v>
      </c>
      <c r="I970" s="18">
        <v>9505.0400000000009</v>
      </c>
      <c r="J970" s="17">
        <v>45260</v>
      </c>
      <c r="K970" s="7" t="str">
        <f>VLOOKUP(B970,'[3]17.06.2022'!C$13:AO$1379,39,0)</f>
        <v xml:space="preserve">НИ-МТР Реализация </v>
      </c>
    </row>
    <row r="971" spans="1:11" s="7" customFormat="1" ht="20.25" customHeight="1" x14ac:dyDescent="0.25">
      <c r="A971" s="14">
        <v>968</v>
      </c>
      <c r="B971" s="14" t="str">
        <f t="shared" si="15"/>
        <v>50058500I0000015162</v>
      </c>
      <c r="C971" s="19" t="s">
        <v>809</v>
      </c>
      <c r="D971" s="20">
        <v>50058500</v>
      </c>
      <c r="E971" s="22" t="s">
        <v>2024</v>
      </c>
      <c r="F971" s="20" t="s">
        <v>5</v>
      </c>
      <c r="G971" s="21">
        <v>2</v>
      </c>
      <c r="H971" s="18">
        <v>1497.66</v>
      </c>
      <c r="I971" s="18">
        <v>2995.32</v>
      </c>
      <c r="J971" s="17">
        <v>45260</v>
      </c>
      <c r="K971" s="7" t="str">
        <f>VLOOKUP(B971,'[3]17.06.2022'!C$13:AO$1379,39,0)</f>
        <v xml:space="preserve">НИ-МТР Реализация </v>
      </c>
    </row>
    <row r="972" spans="1:11" s="7" customFormat="1" ht="20.25" customHeight="1" x14ac:dyDescent="0.25">
      <c r="A972" s="14">
        <v>969</v>
      </c>
      <c r="B972" s="14" t="str">
        <f t="shared" si="15"/>
        <v>50057948I0000015171</v>
      </c>
      <c r="C972" s="19" t="s">
        <v>810</v>
      </c>
      <c r="D972" s="20">
        <v>50057948</v>
      </c>
      <c r="E972" s="22" t="s">
        <v>2025</v>
      </c>
      <c r="F972" s="20" t="s">
        <v>5</v>
      </c>
      <c r="G972" s="21">
        <v>1</v>
      </c>
      <c r="H972" s="18">
        <v>4048.9</v>
      </c>
      <c r="I972" s="18">
        <v>4048.9</v>
      </c>
      <c r="J972" s="17">
        <v>45260</v>
      </c>
      <c r="K972" s="7" t="str">
        <f>VLOOKUP(B972,'[3]17.06.2022'!C$13:AO$1379,39,0)</f>
        <v xml:space="preserve">НИ-МТР Реализация </v>
      </c>
    </row>
    <row r="973" spans="1:11" s="7" customFormat="1" ht="18" customHeight="1" x14ac:dyDescent="0.25">
      <c r="A973" s="14">
        <v>970</v>
      </c>
      <c r="B973" s="14" t="str">
        <f t="shared" si="15"/>
        <v>50057948I0000015182</v>
      </c>
      <c r="C973" s="19" t="s">
        <v>810</v>
      </c>
      <c r="D973" s="20">
        <v>50057948</v>
      </c>
      <c r="E973" s="22" t="s">
        <v>2026</v>
      </c>
      <c r="F973" s="20" t="s">
        <v>5</v>
      </c>
      <c r="G973" s="21">
        <v>2</v>
      </c>
      <c r="H973" s="18">
        <v>7970.92</v>
      </c>
      <c r="I973" s="18">
        <v>15941.84</v>
      </c>
      <c r="J973" s="17">
        <v>45260</v>
      </c>
      <c r="K973" s="7" t="str">
        <f>VLOOKUP(B973,'[3]17.06.2022'!C$13:AO$1379,39,0)</f>
        <v xml:space="preserve">НИ-МТР Реализация </v>
      </c>
    </row>
    <row r="974" spans="1:11" s="7" customFormat="1" ht="18" customHeight="1" x14ac:dyDescent="0.25">
      <c r="A974" s="14">
        <v>971</v>
      </c>
      <c r="B974" s="14" t="str">
        <f t="shared" si="15"/>
        <v>50057963I0000015194</v>
      </c>
      <c r="C974" s="19" t="s">
        <v>811</v>
      </c>
      <c r="D974" s="20">
        <v>50057963</v>
      </c>
      <c r="E974" s="22" t="s">
        <v>2027</v>
      </c>
      <c r="F974" s="20" t="s">
        <v>5</v>
      </c>
      <c r="G974" s="21">
        <v>4</v>
      </c>
      <c r="H974" s="18">
        <v>220</v>
      </c>
      <c r="I974" s="18">
        <v>880</v>
      </c>
      <c r="J974" s="17">
        <v>45260</v>
      </c>
      <c r="K974" s="7" t="str">
        <f>VLOOKUP(B974,'[3]17.06.2022'!C$13:AO$1379,39,0)</f>
        <v xml:space="preserve">НИ-МТР Реализация </v>
      </c>
    </row>
    <row r="975" spans="1:11" s="7" customFormat="1" ht="18" customHeight="1" x14ac:dyDescent="0.25">
      <c r="A975" s="14">
        <v>972</v>
      </c>
      <c r="B975" s="14" t="str">
        <f t="shared" si="15"/>
        <v>50057913I0000015211</v>
      </c>
      <c r="C975" s="19" t="s">
        <v>812</v>
      </c>
      <c r="D975" s="20">
        <v>50057913</v>
      </c>
      <c r="E975" s="22" t="s">
        <v>2028</v>
      </c>
      <c r="F975" s="20" t="s">
        <v>5</v>
      </c>
      <c r="G975" s="21">
        <v>1</v>
      </c>
      <c r="H975" s="18">
        <v>959.09</v>
      </c>
      <c r="I975" s="18">
        <v>959.09</v>
      </c>
      <c r="J975" s="17">
        <v>45260</v>
      </c>
      <c r="K975" s="7" t="str">
        <f>VLOOKUP(B975,'[3]17.06.2022'!C$13:AO$1379,39,0)</f>
        <v xml:space="preserve">НИ-МТР Реализация </v>
      </c>
    </row>
    <row r="976" spans="1:11" s="7" customFormat="1" ht="18" customHeight="1" x14ac:dyDescent="0.25">
      <c r="A976" s="14">
        <v>973</v>
      </c>
      <c r="B976" s="14" t="str">
        <f t="shared" si="15"/>
        <v>60051032I0000015226</v>
      </c>
      <c r="C976" s="19" t="s">
        <v>231</v>
      </c>
      <c r="D976" s="20">
        <v>60051032</v>
      </c>
      <c r="E976" s="22" t="s">
        <v>2029</v>
      </c>
      <c r="F976" s="20" t="s">
        <v>5</v>
      </c>
      <c r="G976" s="21">
        <v>6</v>
      </c>
      <c r="H976" s="18">
        <v>6034.17</v>
      </c>
      <c r="I976" s="18">
        <v>36205.019999999997</v>
      </c>
      <c r="J976" s="17">
        <v>45260</v>
      </c>
      <c r="K976" s="7" t="str">
        <f>VLOOKUP(B976,'[3]17.06.2022'!C$13:AO$1379,39,0)</f>
        <v xml:space="preserve">НИ-МТР Реализация </v>
      </c>
    </row>
    <row r="977" spans="1:11" s="7" customFormat="1" ht="18" customHeight="1" x14ac:dyDescent="0.25">
      <c r="A977" s="14">
        <v>974</v>
      </c>
      <c r="B977" s="14" t="str">
        <f t="shared" si="15"/>
        <v>50059676I0000015235</v>
      </c>
      <c r="C977" s="19" t="s">
        <v>813</v>
      </c>
      <c r="D977" s="20">
        <v>50059676</v>
      </c>
      <c r="E977" s="22" t="s">
        <v>2030</v>
      </c>
      <c r="F977" s="20" t="s">
        <v>6</v>
      </c>
      <c r="G977" s="21">
        <v>5</v>
      </c>
      <c r="H977" s="18">
        <v>6211.63</v>
      </c>
      <c r="I977" s="18">
        <v>31058.15</v>
      </c>
      <c r="J977" s="17">
        <v>45260</v>
      </c>
      <c r="K977" s="7" t="str">
        <f>VLOOKUP(B977,'[3]17.06.2022'!C$13:AO$1379,39,0)</f>
        <v xml:space="preserve">НИ-МТР Реализация </v>
      </c>
    </row>
    <row r="978" spans="1:11" s="7" customFormat="1" ht="18" customHeight="1" x14ac:dyDescent="0.25">
      <c r="A978" s="14">
        <v>975</v>
      </c>
      <c r="B978" s="14" t="str">
        <f t="shared" si="15"/>
        <v>10084989I000001526170</v>
      </c>
      <c r="C978" s="19" t="s">
        <v>2316</v>
      </c>
      <c r="D978" s="20">
        <v>10084989</v>
      </c>
      <c r="E978" s="22" t="s">
        <v>2321</v>
      </c>
      <c r="F978" s="20" t="s">
        <v>5</v>
      </c>
      <c r="G978" s="21">
        <v>170</v>
      </c>
      <c r="H978" s="18">
        <v>7.88</v>
      </c>
      <c r="I978" s="18">
        <v>1339.6</v>
      </c>
      <c r="J978" s="17">
        <v>45260</v>
      </c>
      <c r="K978" s="7" t="e">
        <f>VLOOKUP(B978,'[3]17.06.2022'!C$13:AO$1379,39,0)</f>
        <v>#N/A</v>
      </c>
    </row>
    <row r="979" spans="1:11" s="7" customFormat="1" ht="18" customHeight="1" x14ac:dyDescent="0.25">
      <c r="A979" s="14">
        <v>976</v>
      </c>
      <c r="B979" s="14" t="str">
        <f t="shared" si="15"/>
        <v>10084960I00000152770</v>
      </c>
      <c r="C979" s="19" t="s">
        <v>752</v>
      </c>
      <c r="D979" s="20">
        <v>10084960</v>
      </c>
      <c r="E979" s="22" t="s">
        <v>2031</v>
      </c>
      <c r="F979" s="20" t="s">
        <v>5</v>
      </c>
      <c r="G979" s="21">
        <v>70</v>
      </c>
      <c r="H979" s="18">
        <v>7.03</v>
      </c>
      <c r="I979" s="18">
        <v>492.1</v>
      </c>
      <c r="J979" s="17">
        <v>45260</v>
      </c>
      <c r="K979" s="7" t="str">
        <f>VLOOKUP(B979,'[3]17.06.2022'!C$13:AO$1379,39,0)</f>
        <v xml:space="preserve">НИ-МТР Реализация </v>
      </c>
    </row>
    <row r="980" spans="1:11" s="7" customFormat="1" ht="18" customHeight="1" x14ac:dyDescent="0.25">
      <c r="A980" s="14">
        <v>977</v>
      </c>
      <c r="B980" s="14" t="str">
        <f t="shared" si="15"/>
        <v>50059674I0000015281</v>
      </c>
      <c r="C980" s="19" t="s">
        <v>814</v>
      </c>
      <c r="D980" s="20">
        <v>50059674</v>
      </c>
      <c r="E980" s="22" t="s">
        <v>2032</v>
      </c>
      <c r="F980" s="20" t="s">
        <v>6</v>
      </c>
      <c r="G980" s="21">
        <v>1</v>
      </c>
      <c r="H980" s="18">
        <v>5600.58</v>
      </c>
      <c r="I980" s="18">
        <v>5600.58</v>
      </c>
      <c r="J980" s="17">
        <v>45260</v>
      </c>
      <c r="K980" s="7" t="str">
        <f>VLOOKUP(B980,'[3]17.06.2022'!C$13:AO$1379,39,0)</f>
        <v xml:space="preserve">НИ-МТР Реализация </v>
      </c>
    </row>
    <row r="981" spans="1:11" s="7" customFormat="1" ht="18" customHeight="1" x14ac:dyDescent="0.25">
      <c r="A981" s="14">
        <v>978</v>
      </c>
      <c r="B981" s="14" t="str">
        <f t="shared" si="15"/>
        <v>50059674I0000015294</v>
      </c>
      <c r="C981" s="19" t="s">
        <v>814</v>
      </c>
      <c r="D981" s="20">
        <v>50059674</v>
      </c>
      <c r="E981" s="22" t="s">
        <v>2033</v>
      </c>
      <c r="F981" s="20" t="s">
        <v>6</v>
      </c>
      <c r="G981" s="21">
        <v>4</v>
      </c>
      <c r="H981" s="18">
        <v>8673.1</v>
      </c>
      <c r="I981" s="18">
        <v>34692.400000000001</v>
      </c>
      <c r="J981" s="17">
        <v>45260</v>
      </c>
      <c r="K981" s="7" t="str">
        <f>VLOOKUP(B981,'[3]17.06.2022'!C$13:AO$1379,39,0)</f>
        <v xml:space="preserve">НИ-МТР Реализация </v>
      </c>
    </row>
    <row r="982" spans="1:11" s="7" customFormat="1" ht="18" customHeight="1" x14ac:dyDescent="0.25">
      <c r="A982" s="14">
        <v>979</v>
      </c>
      <c r="B982" s="14" t="str">
        <f t="shared" si="15"/>
        <v>50057996I0000015311</v>
      </c>
      <c r="C982" s="19" t="s">
        <v>815</v>
      </c>
      <c r="D982" s="20">
        <v>50057996</v>
      </c>
      <c r="E982" s="22" t="s">
        <v>2034</v>
      </c>
      <c r="F982" s="20" t="s">
        <v>5</v>
      </c>
      <c r="G982" s="21">
        <v>1</v>
      </c>
      <c r="H982" s="18">
        <v>43821.97</v>
      </c>
      <c r="I982" s="18">
        <v>43821.97</v>
      </c>
      <c r="J982" s="17">
        <v>45260</v>
      </c>
      <c r="K982" s="7" t="str">
        <f>VLOOKUP(B982,'[3]17.06.2022'!C$13:AO$1379,39,0)</f>
        <v xml:space="preserve">НИ-МТР Реализация </v>
      </c>
    </row>
    <row r="983" spans="1:11" s="7" customFormat="1" ht="18" customHeight="1" x14ac:dyDescent="0.25">
      <c r="A983" s="14">
        <v>980</v>
      </c>
      <c r="B983" s="14" t="str">
        <f t="shared" si="15"/>
        <v>50057996I0000015321</v>
      </c>
      <c r="C983" s="19" t="s">
        <v>815</v>
      </c>
      <c r="D983" s="20">
        <v>50057996</v>
      </c>
      <c r="E983" s="22" t="s">
        <v>2035</v>
      </c>
      <c r="F983" s="20" t="s">
        <v>5</v>
      </c>
      <c r="G983" s="21">
        <v>1</v>
      </c>
      <c r="H983" s="18">
        <v>58694.03</v>
      </c>
      <c r="I983" s="18">
        <v>58694.03</v>
      </c>
      <c r="J983" s="17">
        <v>45260</v>
      </c>
      <c r="K983" s="7" t="str">
        <f>VLOOKUP(B983,'[3]17.06.2022'!C$13:AO$1379,39,0)</f>
        <v xml:space="preserve">НИ-МТР Реализация </v>
      </c>
    </row>
    <row r="984" spans="1:11" s="7" customFormat="1" ht="18" customHeight="1" x14ac:dyDescent="0.25">
      <c r="A984" s="14">
        <v>981</v>
      </c>
      <c r="B984" s="14" t="str">
        <f t="shared" si="15"/>
        <v>50057996I0000015331</v>
      </c>
      <c r="C984" s="19" t="s">
        <v>815</v>
      </c>
      <c r="D984" s="20">
        <v>50057996</v>
      </c>
      <c r="E984" s="22" t="s">
        <v>2036</v>
      </c>
      <c r="F984" s="20" t="s">
        <v>5</v>
      </c>
      <c r="G984" s="21">
        <v>1</v>
      </c>
      <c r="H984" s="18">
        <v>58694.02</v>
      </c>
      <c r="I984" s="18">
        <v>58694.02</v>
      </c>
      <c r="J984" s="17">
        <v>45260</v>
      </c>
      <c r="K984" s="7" t="str">
        <f>VLOOKUP(B984,'[3]17.06.2022'!C$13:AO$1379,39,0)</f>
        <v xml:space="preserve">НИ-МТР Реализация </v>
      </c>
    </row>
    <row r="985" spans="1:11" s="7" customFormat="1" ht="18" customHeight="1" x14ac:dyDescent="0.25">
      <c r="A985" s="14">
        <v>982</v>
      </c>
      <c r="B985" s="14" t="str">
        <f t="shared" si="15"/>
        <v>50057584I0000015341</v>
      </c>
      <c r="C985" s="19" t="s">
        <v>816</v>
      </c>
      <c r="D985" s="20">
        <v>50057584</v>
      </c>
      <c r="E985" s="22" t="s">
        <v>2037</v>
      </c>
      <c r="F985" s="20" t="s">
        <v>5</v>
      </c>
      <c r="G985" s="21">
        <v>1</v>
      </c>
      <c r="H985" s="18">
        <v>657.86</v>
      </c>
      <c r="I985" s="18">
        <v>657.86</v>
      </c>
      <c r="J985" s="17">
        <v>45260</v>
      </c>
      <c r="K985" s="7" t="str">
        <f>VLOOKUP(B985,'[3]17.06.2022'!C$13:AO$1379,39,0)</f>
        <v xml:space="preserve">НИ-МТР Реализация </v>
      </c>
    </row>
    <row r="986" spans="1:11" s="7" customFormat="1" ht="18" customHeight="1" x14ac:dyDescent="0.25">
      <c r="A986" s="14">
        <v>983</v>
      </c>
      <c r="B986" s="14" t="str">
        <f t="shared" si="15"/>
        <v>50057989I0000015362</v>
      </c>
      <c r="C986" s="19" t="s">
        <v>817</v>
      </c>
      <c r="D986" s="20">
        <v>50057989</v>
      </c>
      <c r="E986" s="22" t="s">
        <v>2038</v>
      </c>
      <c r="F986" s="20" t="s">
        <v>5</v>
      </c>
      <c r="G986" s="21">
        <v>2</v>
      </c>
      <c r="H986" s="18">
        <v>5875.96</v>
      </c>
      <c r="I986" s="18">
        <v>11751.92</v>
      </c>
      <c r="J986" s="17">
        <v>45260</v>
      </c>
      <c r="K986" s="7" t="str">
        <f>VLOOKUP(B986,'[3]17.06.2022'!C$13:AO$1379,39,0)</f>
        <v xml:space="preserve">НИ-МТР Реализация </v>
      </c>
    </row>
    <row r="987" spans="1:11" s="7" customFormat="1" ht="20.25" customHeight="1" x14ac:dyDescent="0.25">
      <c r="A987" s="14">
        <v>984</v>
      </c>
      <c r="B987" s="14" t="str">
        <f t="shared" si="15"/>
        <v>50057985I0000015372</v>
      </c>
      <c r="C987" s="19" t="s">
        <v>818</v>
      </c>
      <c r="D987" s="20">
        <v>50057985</v>
      </c>
      <c r="E987" s="22" t="s">
        <v>2039</v>
      </c>
      <c r="F987" s="20" t="s">
        <v>5</v>
      </c>
      <c r="G987" s="21">
        <v>2</v>
      </c>
      <c r="H987" s="18">
        <v>8684.58</v>
      </c>
      <c r="I987" s="18">
        <v>17369.16</v>
      </c>
      <c r="J987" s="17">
        <v>45260</v>
      </c>
      <c r="K987" s="7" t="str">
        <f>VLOOKUP(B987,'[3]17.06.2022'!C$13:AO$1379,39,0)</f>
        <v xml:space="preserve">НИ-МТР Реализация </v>
      </c>
    </row>
    <row r="988" spans="1:11" s="7" customFormat="1" ht="20.25" customHeight="1" x14ac:dyDescent="0.25">
      <c r="A988" s="14">
        <v>985</v>
      </c>
      <c r="B988" s="14" t="str">
        <f t="shared" si="15"/>
        <v>50057991I0000015382</v>
      </c>
      <c r="C988" s="19" t="s">
        <v>819</v>
      </c>
      <c r="D988" s="20">
        <v>50057991</v>
      </c>
      <c r="E988" s="22" t="s">
        <v>2040</v>
      </c>
      <c r="F988" s="20" t="s">
        <v>5</v>
      </c>
      <c r="G988" s="21">
        <v>2</v>
      </c>
      <c r="H988" s="18">
        <v>33320.06</v>
      </c>
      <c r="I988" s="18">
        <v>66640.12</v>
      </c>
      <c r="J988" s="17">
        <v>45260</v>
      </c>
      <c r="K988" s="7" t="str">
        <f>VLOOKUP(B988,'[3]17.06.2022'!C$13:AO$1379,39,0)</f>
        <v xml:space="preserve">НИ-МТР Реализация </v>
      </c>
    </row>
    <row r="989" spans="1:11" s="7" customFormat="1" ht="20.25" customHeight="1" x14ac:dyDescent="0.25">
      <c r="A989" s="14">
        <v>986</v>
      </c>
      <c r="B989" s="14" t="str">
        <f t="shared" si="15"/>
        <v>50057992I0000015392</v>
      </c>
      <c r="C989" s="19" t="s">
        <v>820</v>
      </c>
      <c r="D989" s="20">
        <v>50057992</v>
      </c>
      <c r="E989" s="22" t="s">
        <v>2041</v>
      </c>
      <c r="F989" s="20" t="s">
        <v>5</v>
      </c>
      <c r="G989" s="21">
        <v>2</v>
      </c>
      <c r="H989" s="18">
        <v>35364.57</v>
      </c>
      <c r="I989" s="18">
        <v>70729.14</v>
      </c>
      <c r="J989" s="17">
        <v>45260</v>
      </c>
      <c r="K989" s="7" t="str">
        <f>VLOOKUP(B989,'[3]17.06.2022'!C$13:AO$1379,39,0)</f>
        <v xml:space="preserve">НИ-МТР Реализация </v>
      </c>
    </row>
    <row r="990" spans="1:11" s="7" customFormat="1" ht="38.25" customHeight="1" x14ac:dyDescent="0.25">
      <c r="A990" s="14">
        <v>987</v>
      </c>
      <c r="B990" s="14" t="str">
        <f t="shared" si="15"/>
        <v>10083587I00000154073</v>
      </c>
      <c r="C990" s="19" t="s">
        <v>821</v>
      </c>
      <c r="D990" s="20">
        <v>10083587</v>
      </c>
      <c r="E990" s="22" t="s">
        <v>2042</v>
      </c>
      <c r="F990" s="20" t="s">
        <v>5</v>
      </c>
      <c r="G990" s="21">
        <v>73</v>
      </c>
      <c r="H990" s="18">
        <v>372.17</v>
      </c>
      <c r="I990" s="18">
        <v>27168.41</v>
      </c>
      <c r="J990" s="17">
        <v>45260</v>
      </c>
      <c r="K990" s="7" t="str">
        <f>VLOOKUP(B990,'[3]17.06.2022'!C$13:AO$1379,39,0)</f>
        <v xml:space="preserve">НИ-МТР Реализация </v>
      </c>
    </row>
    <row r="991" spans="1:11" s="7" customFormat="1" ht="20.25" customHeight="1" x14ac:dyDescent="0.25">
      <c r="A991" s="14">
        <v>988</v>
      </c>
      <c r="B991" s="14" t="str">
        <f t="shared" si="15"/>
        <v>10083588I00000154119</v>
      </c>
      <c r="C991" s="19" t="s">
        <v>822</v>
      </c>
      <c r="D991" s="20">
        <v>10083588</v>
      </c>
      <c r="E991" s="22" t="s">
        <v>2043</v>
      </c>
      <c r="F991" s="20" t="s">
        <v>5</v>
      </c>
      <c r="G991" s="21">
        <v>19</v>
      </c>
      <c r="H991" s="18">
        <v>237.03</v>
      </c>
      <c r="I991" s="18">
        <v>4503.57</v>
      </c>
      <c r="J991" s="17">
        <v>45260</v>
      </c>
      <c r="K991" s="7" t="str">
        <f>VLOOKUP(B991,'[3]17.06.2022'!C$13:AO$1379,39,0)</f>
        <v xml:space="preserve">НИ-МТР Реализация </v>
      </c>
    </row>
    <row r="992" spans="1:11" s="7" customFormat="1" ht="20.25" customHeight="1" x14ac:dyDescent="0.25">
      <c r="A992" s="14">
        <v>989</v>
      </c>
      <c r="B992" s="14" t="str">
        <f t="shared" si="15"/>
        <v>50059574I000001543235</v>
      </c>
      <c r="C992" s="19" t="s">
        <v>823</v>
      </c>
      <c r="D992" s="20">
        <v>50059574</v>
      </c>
      <c r="E992" s="22" t="s">
        <v>2044</v>
      </c>
      <c r="F992" s="20" t="s">
        <v>5</v>
      </c>
      <c r="G992" s="21">
        <v>235</v>
      </c>
      <c r="H992" s="18">
        <v>1124.83</v>
      </c>
      <c r="I992" s="18">
        <v>264335.05</v>
      </c>
      <c r="J992" s="17">
        <v>45260</v>
      </c>
      <c r="K992" s="7" t="str">
        <f>VLOOKUP(B992,'[3]17.06.2022'!C$13:AO$1379,39,0)</f>
        <v xml:space="preserve">НИ-МТР Реализация </v>
      </c>
    </row>
    <row r="993" spans="1:11" s="7" customFormat="1" ht="20.25" customHeight="1" x14ac:dyDescent="0.25">
      <c r="A993" s="14">
        <v>990</v>
      </c>
      <c r="B993" s="14" t="str">
        <f t="shared" si="15"/>
        <v>50062652I0000015472</v>
      </c>
      <c r="C993" s="19" t="s">
        <v>824</v>
      </c>
      <c r="D993" s="20">
        <v>50062652</v>
      </c>
      <c r="E993" s="22" t="s">
        <v>2045</v>
      </c>
      <c r="F993" s="20" t="s">
        <v>5</v>
      </c>
      <c r="G993" s="21">
        <v>2</v>
      </c>
      <c r="H993" s="18">
        <v>95.97</v>
      </c>
      <c r="I993" s="18">
        <v>191.94</v>
      </c>
      <c r="J993" s="17">
        <v>45260</v>
      </c>
      <c r="K993" s="7" t="str">
        <f>VLOOKUP(B993,'[3]17.06.2022'!C$13:AO$1379,39,0)</f>
        <v xml:space="preserve">НИ-МТР Реализация </v>
      </c>
    </row>
    <row r="994" spans="1:11" s="7" customFormat="1" ht="20.25" customHeight="1" x14ac:dyDescent="0.25">
      <c r="A994" s="14">
        <v>991</v>
      </c>
      <c r="B994" s="14" t="str">
        <f t="shared" si="15"/>
        <v>50062653I0000015489</v>
      </c>
      <c r="C994" s="19" t="s">
        <v>825</v>
      </c>
      <c r="D994" s="20">
        <v>50062653</v>
      </c>
      <c r="E994" s="22" t="s">
        <v>2046</v>
      </c>
      <c r="F994" s="20" t="s">
        <v>5</v>
      </c>
      <c r="G994" s="21">
        <v>9</v>
      </c>
      <c r="H994" s="18">
        <v>310.2</v>
      </c>
      <c r="I994" s="18">
        <v>2791.8</v>
      </c>
      <c r="J994" s="17">
        <v>45260</v>
      </c>
      <c r="K994" s="7" t="str">
        <f>VLOOKUP(B994,'[3]17.06.2022'!C$13:AO$1379,39,0)</f>
        <v xml:space="preserve">НИ-МТР Реализация </v>
      </c>
    </row>
    <row r="995" spans="1:11" s="7" customFormat="1" ht="20.25" customHeight="1" x14ac:dyDescent="0.25">
      <c r="A995" s="14">
        <v>992</v>
      </c>
      <c r="B995" s="14" t="str">
        <f t="shared" si="15"/>
        <v>50062660I0000015491</v>
      </c>
      <c r="C995" s="19" t="s">
        <v>826</v>
      </c>
      <c r="D995" s="20">
        <v>50062660</v>
      </c>
      <c r="E995" s="22" t="s">
        <v>2047</v>
      </c>
      <c r="F995" s="20" t="s">
        <v>5</v>
      </c>
      <c r="G995" s="21">
        <v>1</v>
      </c>
      <c r="H995" s="18">
        <v>95.97</v>
      </c>
      <c r="I995" s="18">
        <v>95.97</v>
      </c>
      <c r="J995" s="17">
        <v>45260</v>
      </c>
      <c r="K995" s="7" t="str">
        <f>VLOOKUP(B995,'[3]17.06.2022'!C$13:AO$1379,39,0)</f>
        <v xml:space="preserve">НИ-МТР Реализация </v>
      </c>
    </row>
    <row r="996" spans="1:11" s="7" customFormat="1" ht="20.25" customHeight="1" x14ac:dyDescent="0.25">
      <c r="A996" s="14">
        <v>993</v>
      </c>
      <c r="B996" s="14" t="str">
        <f t="shared" si="15"/>
        <v>50062658I0000015501</v>
      </c>
      <c r="C996" s="19" t="s">
        <v>827</v>
      </c>
      <c r="D996" s="20">
        <v>50062658</v>
      </c>
      <c r="E996" s="22" t="s">
        <v>2048</v>
      </c>
      <c r="F996" s="20" t="s">
        <v>5</v>
      </c>
      <c r="G996" s="21">
        <v>1</v>
      </c>
      <c r="H996" s="18">
        <v>99.17</v>
      </c>
      <c r="I996" s="18">
        <v>99.17</v>
      </c>
      <c r="J996" s="17">
        <v>45260</v>
      </c>
      <c r="K996" s="7" t="str">
        <f>VLOOKUP(B996,'[3]17.06.2022'!C$13:AO$1379,39,0)</f>
        <v xml:space="preserve">НИ-МТР Реализация </v>
      </c>
    </row>
    <row r="997" spans="1:11" s="7" customFormat="1" ht="34.5" customHeight="1" x14ac:dyDescent="0.25">
      <c r="A997" s="14">
        <v>994</v>
      </c>
      <c r="B997" s="14" t="str">
        <f t="shared" si="15"/>
        <v>50058610I0000015526</v>
      </c>
      <c r="C997" s="19" t="s">
        <v>828</v>
      </c>
      <c r="D997" s="20">
        <v>50058610</v>
      </c>
      <c r="E997" s="22" t="s">
        <v>2049</v>
      </c>
      <c r="F997" s="20" t="s">
        <v>5</v>
      </c>
      <c r="G997" s="21">
        <v>6</v>
      </c>
      <c r="H997" s="18">
        <v>11979.42</v>
      </c>
      <c r="I997" s="18">
        <v>71876.52</v>
      </c>
      <c r="J997" s="17">
        <v>45260</v>
      </c>
      <c r="K997" s="7" t="str">
        <f>VLOOKUP(B997,'[3]17.06.2022'!C$13:AO$1379,39,0)</f>
        <v xml:space="preserve">НИ-МТР Реализация </v>
      </c>
    </row>
    <row r="998" spans="1:11" s="7" customFormat="1" ht="20.25" customHeight="1" x14ac:dyDescent="0.25">
      <c r="A998" s="14">
        <v>995</v>
      </c>
      <c r="B998" s="14" t="str">
        <f t="shared" si="15"/>
        <v>10082022I00000155330</v>
      </c>
      <c r="C998" s="19" t="s">
        <v>829</v>
      </c>
      <c r="D998" s="20">
        <v>10082022</v>
      </c>
      <c r="E998" s="22" t="s">
        <v>2050</v>
      </c>
      <c r="F998" s="20" t="s">
        <v>5</v>
      </c>
      <c r="G998" s="21">
        <v>30</v>
      </c>
      <c r="H998" s="18">
        <v>2718.98</v>
      </c>
      <c r="I998" s="18">
        <v>81569.399999999994</v>
      </c>
      <c r="J998" s="17">
        <v>45260</v>
      </c>
      <c r="K998" s="7" t="str">
        <f>VLOOKUP(B998,'[3]17.06.2022'!C$13:AO$1379,39,0)</f>
        <v xml:space="preserve">НИ-МТР Реализация </v>
      </c>
    </row>
    <row r="999" spans="1:11" s="7" customFormat="1" ht="20.25" customHeight="1" x14ac:dyDescent="0.25">
      <c r="A999" s="14">
        <v>996</v>
      </c>
      <c r="B999" s="14" t="str">
        <f t="shared" si="15"/>
        <v>30014215I0000015542</v>
      </c>
      <c r="C999" s="19" t="s">
        <v>830</v>
      </c>
      <c r="D999" s="20">
        <v>30014215</v>
      </c>
      <c r="E999" s="22" t="s">
        <v>2051</v>
      </c>
      <c r="F999" s="20" t="s">
        <v>5</v>
      </c>
      <c r="G999" s="21">
        <v>2</v>
      </c>
      <c r="H999" s="18">
        <v>8212.34</v>
      </c>
      <c r="I999" s="18">
        <v>16424.68</v>
      </c>
      <c r="J999" s="17">
        <v>45260</v>
      </c>
      <c r="K999" s="7" t="str">
        <f>VLOOKUP(B999,'[3]17.06.2022'!C$13:AO$1379,39,0)</f>
        <v xml:space="preserve">НИ-МТР Реализация </v>
      </c>
    </row>
    <row r="1000" spans="1:11" s="7" customFormat="1" ht="20.25" customHeight="1" x14ac:dyDescent="0.25">
      <c r="A1000" s="14">
        <v>997</v>
      </c>
      <c r="B1000" s="14" t="str">
        <f t="shared" si="15"/>
        <v>10081585I00000155610</v>
      </c>
      <c r="C1000" s="19" t="s">
        <v>831</v>
      </c>
      <c r="D1000" s="20">
        <v>10081585</v>
      </c>
      <c r="E1000" s="22" t="s">
        <v>2052</v>
      </c>
      <c r="F1000" s="20" t="s">
        <v>5</v>
      </c>
      <c r="G1000" s="21">
        <v>10</v>
      </c>
      <c r="H1000" s="18">
        <v>5.98</v>
      </c>
      <c r="I1000" s="18">
        <v>59.8</v>
      </c>
      <c r="J1000" s="17">
        <v>45260</v>
      </c>
      <c r="K1000" s="7" t="str">
        <f>VLOOKUP(B1000,'[3]17.06.2022'!C$13:AO$1379,39,0)</f>
        <v xml:space="preserve">НИ-МТР Реализация </v>
      </c>
    </row>
    <row r="1001" spans="1:11" s="7" customFormat="1" ht="20.25" customHeight="1" x14ac:dyDescent="0.25">
      <c r="A1001" s="14">
        <v>998</v>
      </c>
      <c r="B1001" s="14" t="str">
        <f t="shared" si="15"/>
        <v>10081620I00000155711</v>
      </c>
      <c r="C1001" s="19" t="s">
        <v>832</v>
      </c>
      <c r="D1001" s="20">
        <v>10081620</v>
      </c>
      <c r="E1001" s="22" t="s">
        <v>2053</v>
      </c>
      <c r="F1001" s="20" t="s">
        <v>5</v>
      </c>
      <c r="G1001" s="21">
        <v>11</v>
      </c>
      <c r="H1001" s="18">
        <v>6.61</v>
      </c>
      <c r="I1001" s="18">
        <v>72.709999999999994</v>
      </c>
      <c r="J1001" s="17">
        <v>45260</v>
      </c>
      <c r="K1001" s="7" t="str">
        <f>VLOOKUP(B1001,'[3]17.06.2022'!C$13:AO$1379,39,0)</f>
        <v xml:space="preserve">НИ-МТР Реализация </v>
      </c>
    </row>
    <row r="1002" spans="1:11" s="7" customFormat="1" ht="17.25" customHeight="1" x14ac:dyDescent="0.25">
      <c r="A1002" s="14">
        <v>999</v>
      </c>
      <c r="B1002" s="14" t="str">
        <f t="shared" si="15"/>
        <v>10082407I0000015581</v>
      </c>
      <c r="C1002" s="19" t="s">
        <v>833</v>
      </c>
      <c r="D1002" s="20">
        <v>10082407</v>
      </c>
      <c r="E1002" s="22" t="s">
        <v>2054</v>
      </c>
      <c r="F1002" s="20" t="s">
        <v>5</v>
      </c>
      <c r="G1002" s="21">
        <v>1</v>
      </c>
      <c r="H1002" s="18">
        <v>169.48</v>
      </c>
      <c r="I1002" s="18">
        <v>169.48</v>
      </c>
      <c r="J1002" s="17">
        <v>45260</v>
      </c>
      <c r="K1002" s="7" t="str">
        <f>VLOOKUP(B1002,'[3]17.06.2022'!C$13:AO$1379,39,0)</f>
        <v xml:space="preserve">НИ-МТР Реализация </v>
      </c>
    </row>
    <row r="1003" spans="1:11" s="7" customFormat="1" ht="17.25" customHeight="1" x14ac:dyDescent="0.25">
      <c r="A1003" s="14">
        <v>1000</v>
      </c>
      <c r="B1003" s="14" t="str">
        <f t="shared" si="15"/>
        <v>50059810I0000015677</v>
      </c>
      <c r="C1003" s="19" t="s">
        <v>834</v>
      </c>
      <c r="D1003" s="20">
        <v>50059810</v>
      </c>
      <c r="E1003" s="22" t="s">
        <v>2055</v>
      </c>
      <c r="F1003" s="20" t="s">
        <v>5</v>
      </c>
      <c r="G1003" s="21">
        <v>7</v>
      </c>
      <c r="H1003" s="18">
        <v>592.86</v>
      </c>
      <c r="I1003" s="18">
        <v>4150.0200000000004</v>
      </c>
      <c r="J1003" s="17">
        <v>45260</v>
      </c>
      <c r="K1003" s="7" t="str">
        <f>VLOOKUP(B1003,'[3]17.06.2022'!C$13:AO$1379,39,0)</f>
        <v xml:space="preserve">НИ-МТР Реализация </v>
      </c>
    </row>
    <row r="1004" spans="1:11" s="7" customFormat="1" ht="17.25" customHeight="1" x14ac:dyDescent="0.25">
      <c r="A1004" s="14">
        <v>1001</v>
      </c>
      <c r="B1004" s="14" t="str">
        <f t="shared" si="15"/>
        <v>10083392I00000156941</v>
      </c>
      <c r="C1004" s="19" t="s">
        <v>835</v>
      </c>
      <c r="D1004" s="20">
        <v>10083392</v>
      </c>
      <c r="E1004" s="22" t="s">
        <v>2056</v>
      </c>
      <c r="F1004" s="20" t="s">
        <v>1068</v>
      </c>
      <c r="G1004" s="21">
        <v>41</v>
      </c>
      <c r="H1004" s="18">
        <v>6.16</v>
      </c>
      <c r="I1004" s="18">
        <v>252.56</v>
      </c>
      <c r="J1004" s="17">
        <v>45260</v>
      </c>
      <c r="K1004" s="7" t="str">
        <f>VLOOKUP(B1004,'[3]17.06.2022'!C$13:AO$1379,39,0)</f>
        <v xml:space="preserve">НИ-МТР Реализация </v>
      </c>
    </row>
    <row r="1005" spans="1:11" s="7" customFormat="1" ht="17.25" customHeight="1" x14ac:dyDescent="0.25">
      <c r="A1005" s="14">
        <v>1002</v>
      </c>
      <c r="B1005" s="14" t="str">
        <f t="shared" si="15"/>
        <v>10083094I0000015702</v>
      </c>
      <c r="C1005" s="19" t="s">
        <v>836</v>
      </c>
      <c r="D1005" s="20">
        <v>10083094</v>
      </c>
      <c r="E1005" s="22" t="s">
        <v>2057</v>
      </c>
      <c r="F1005" s="20" t="s">
        <v>5</v>
      </c>
      <c r="G1005" s="21">
        <v>2</v>
      </c>
      <c r="H1005" s="18">
        <v>52.35</v>
      </c>
      <c r="I1005" s="18">
        <v>104.7</v>
      </c>
      <c r="J1005" s="17">
        <v>45260</v>
      </c>
      <c r="K1005" s="7" t="str">
        <f>VLOOKUP(B1005,'[3]17.06.2022'!C$13:AO$1379,39,0)</f>
        <v xml:space="preserve">НИ-МТР Реализация </v>
      </c>
    </row>
    <row r="1006" spans="1:11" s="7" customFormat="1" ht="17.25" customHeight="1" x14ac:dyDescent="0.25">
      <c r="A1006" s="14">
        <v>1003</v>
      </c>
      <c r="B1006" s="14" t="str">
        <f t="shared" si="15"/>
        <v>10083094I00000157110</v>
      </c>
      <c r="C1006" s="19" t="s">
        <v>836</v>
      </c>
      <c r="D1006" s="20">
        <v>10083094</v>
      </c>
      <c r="E1006" s="22" t="s">
        <v>2058</v>
      </c>
      <c r="F1006" s="20" t="s">
        <v>5</v>
      </c>
      <c r="G1006" s="21">
        <v>10</v>
      </c>
      <c r="H1006" s="18">
        <v>158</v>
      </c>
      <c r="I1006" s="18">
        <v>1580</v>
      </c>
      <c r="J1006" s="17">
        <v>45260</v>
      </c>
      <c r="K1006" s="7" t="str">
        <f>VLOOKUP(B1006,'[3]17.06.2022'!C$13:AO$1379,39,0)</f>
        <v xml:space="preserve">НИ-МТР Реализация </v>
      </c>
    </row>
    <row r="1007" spans="1:11" s="7" customFormat="1" ht="17.25" customHeight="1" x14ac:dyDescent="0.25">
      <c r="A1007" s="14">
        <v>1004</v>
      </c>
      <c r="B1007" s="14" t="str">
        <f t="shared" si="15"/>
        <v>10083091I000001573240</v>
      </c>
      <c r="C1007" s="19" t="s">
        <v>837</v>
      </c>
      <c r="D1007" s="20">
        <v>10083091</v>
      </c>
      <c r="E1007" s="22" t="s">
        <v>2059</v>
      </c>
      <c r="F1007" s="20" t="s">
        <v>5</v>
      </c>
      <c r="G1007" s="21">
        <v>240</v>
      </c>
      <c r="H1007" s="18">
        <v>485.45</v>
      </c>
      <c r="I1007" s="18">
        <v>116508</v>
      </c>
      <c r="J1007" s="17">
        <v>45260</v>
      </c>
      <c r="K1007" s="7" t="str">
        <f>VLOOKUP(B1007,'[3]17.06.2022'!C$13:AO$1379,39,0)</f>
        <v xml:space="preserve">НИ-МТР Реализация </v>
      </c>
    </row>
    <row r="1008" spans="1:11" s="7" customFormat="1" ht="36" customHeight="1" x14ac:dyDescent="0.25">
      <c r="A1008" s="14">
        <v>1005</v>
      </c>
      <c r="B1008" s="14" t="str">
        <f t="shared" si="15"/>
        <v>10083095I00000157429</v>
      </c>
      <c r="C1008" s="19" t="s">
        <v>838</v>
      </c>
      <c r="D1008" s="20">
        <v>10083095</v>
      </c>
      <c r="E1008" s="22" t="s">
        <v>2060</v>
      </c>
      <c r="F1008" s="20" t="s">
        <v>5</v>
      </c>
      <c r="G1008" s="21">
        <v>29</v>
      </c>
      <c r="H1008" s="18">
        <v>154.38</v>
      </c>
      <c r="I1008" s="18">
        <v>4477.0200000000004</v>
      </c>
      <c r="J1008" s="17">
        <v>45260</v>
      </c>
      <c r="K1008" s="7" t="str">
        <f>VLOOKUP(B1008,'[3]17.06.2022'!C$13:AO$1379,39,0)</f>
        <v xml:space="preserve">НИ-МТР Реализация </v>
      </c>
    </row>
    <row r="1009" spans="1:11" s="7" customFormat="1" ht="36" customHeight="1" x14ac:dyDescent="0.25">
      <c r="A1009" s="14">
        <v>1006</v>
      </c>
      <c r="B1009" s="14" t="str">
        <f t="shared" si="15"/>
        <v>10083093I00000157512</v>
      </c>
      <c r="C1009" s="19" t="s">
        <v>839</v>
      </c>
      <c r="D1009" s="20">
        <v>10083093</v>
      </c>
      <c r="E1009" s="22" t="s">
        <v>2061</v>
      </c>
      <c r="F1009" s="20" t="s">
        <v>5</v>
      </c>
      <c r="G1009" s="21">
        <v>12</v>
      </c>
      <c r="H1009" s="18">
        <v>154.38</v>
      </c>
      <c r="I1009" s="18">
        <v>1852.56</v>
      </c>
      <c r="J1009" s="17">
        <v>45260</v>
      </c>
      <c r="K1009" s="7" t="str">
        <f>VLOOKUP(B1009,'[3]17.06.2022'!C$13:AO$1379,39,0)</f>
        <v xml:space="preserve">НИ-МТР Реализация </v>
      </c>
    </row>
    <row r="1010" spans="1:11" s="7" customFormat="1" ht="36" customHeight="1" x14ac:dyDescent="0.25">
      <c r="A1010" s="14">
        <v>1007</v>
      </c>
      <c r="B1010" s="14" t="str">
        <f t="shared" si="15"/>
        <v>10083390I00000157630</v>
      </c>
      <c r="C1010" s="19" t="s">
        <v>840</v>
      </c>
      <c r="D1010" s="20">
        <v>10083390</v>
      </c>
      <c r="E1010" s="22" t="s">
        <v>2062</v>
      </c>
      <c r="F1010" s="20" t="s">
        <v>5</v>
      </c>
      <c r="G1010" s="21">
        <v>30</v>
      </c>
      <c r="H1010" s="18">
        <v>36.409999999999997</v>
      </c>
      <c r="I1010" s="18">
        <v>1092.3</v>
      </c>
      <c r="J1010" s="17">
        <v>45260</v>
      </c>
      <c r="K1010" s="7" t="str">
        <f>VLOOKUP(B1010,'[3]17.06.2022'!C$13:AO$1379,39,0)</f>
        <v xml:space="preserve">НИ-МТР Реализация </v>
      </c>
    </row>
    <row r="1011" spans="1:11" s="7" customFormat="1" ht="36" customHeight="1" x14ac:dyDescent="0.25">
      <c r="A1011" s="14">
        <v>1008</v>
      </c>
      <c r="B1011" s="14" t="str">
        <f t="shared" si="15"/>
        <v>10083099I00000158110</v>
      </c>
      <c r="C1011" s="19" t="s">
        <v>841</v>
      </c>
      <c r="D1011" s="20">
        <v>10083099</v>
      </c>
      <c r="E1011" s="22" t="s">
        <v>2063</v>
      </c>
      <c r="F1011" s="20" t="s">
        <v>5</v>
      </c>
      <c r="G1011" s="21">
        <v>10</v>
      </c>
      <c r="H1011" s="18">
        <v>206.88</v>
      </c>
      <c r="I1011" s="18">
        <v>2068.8000000000002</v>
      </c>
      <c r="J1011" s="17">
        <v>45260</v>
      </c>
      <c r="K1011" s="7" t="str">
        <f>VLOOKUP(B1011,'[3]17.06.2022'!C$13:AO$1379,39,0)</f>
        <v xml:space="preserve">НИ-МТР Реализация </v>
      </c>
    </row>
    <row r="1012" spans="1:11" s="7" customFormat="1" ht="21" customHeight="1" x14ac:dyDescent="0.25">
      <c r="A1012" s="14">
        <v>1009</v>
      </c>
      <c r="B1012" s="14" t="str">
        <f t="shared" si="15"/>
        <v>10083100I00000158220</v>
      </c>
      <c r="C1012" s="19" t="s">
        <v>842</v>
      </c>
      <c r="D1012" s="20">
        <v>10083100</v>
      </c>
      <c r="E1012" s="22" t="s">
        <v>2064</v>
      </c>
      <c r="F1012" s="20" t="s">
        <v>5</v>
      </c>
      <c r="G1012" s="21">
        <v>20</v>
      </c>
      <c r="H1012" s="18">
        <v>233.15</v>
      </c>
      <c r="I1012" s="18">
        <v>4663</v>
      </c>
      <c r="J1012" s="17">
        <v>45260</v>
      </c>
      <c r="K1012" s="7" t="str">
        <f>VLOOKUP(B1012,'[3]17.06.2022'!C$13:AO$1379,39,0)</f>
        <v xml:space="preserve">НИ-МТР Реализация </v>
      </c>
    </row>
    <row r="1013" spans="1:11" s="7" customFormat="1" ht="36" customHeight="1" x14ac:dyDescent="0.25">
      <c r="A1013" s="14">
        <v>1010</v>
      </c>
      <c r="B1013" s="14" t="str">
        <f t="shared" si="15"/>
        <v>10083386I000001583135</v>
      </c>
      <c r="C1013" s="19" t="s">
        <v>843</v>
      </c>
      <c r="D1013" s="20">
        <v>10083386</v>
      </c>
      <c r="E1013" s="22" t="s">
        <v>2065</v>
      </c>
      <c r="F1013" s="20" t="s">
        <v>5</v>
      </c>
      <c r="G1013" s="21">
        <v>135</v>
      </c>
      <c r="H1013" s="18">
        <v>6.04</v>
      </c>
      <c r="I1013" s="18">
        <v>815.4</v>
      </c>
      <c r="J1013" s="17">
        <v>45260</v>
      </c>
      <c r="K1013" s="7" t="str">
        <f>VLOOKUP(B1013,'[3]17.06.2022'!C$13:AO$1379,39,0)</f>
        <v xml:space="preserve">НИ-МТР Реализация </v>
      </c>
    </row>
    <row r="1014" spans="1:11" s="7" customFormat="1" ht="20.25" customHeight="1" x14ac:dyDescent="0.25">
      <c r="A1014" s="14">
        <v>1011</v>
      </c>
      <c r="B1014" s="14" t="str">
        <f t="shared" si="15"/>
        <v>50059477I0000015841</v>
      </c>
      <c r="C1014" s="19" t="s">
        <v>844</v>
      </c>
      <c r="D1014" s="20">
        <v>50059477</v>
      </c>
      <c r="E1014" s="22" t="s">
        <v>2066</v>
      </c>
      <c r="F1014" s="20" t="s">
        <v>6</v>
      </c>
      <c r="G1014" s="21">
        <v>1</v>
      </c>
      <c r="H1014" s="18">
        <v>93539.67</v>
      </c>
      <c r="I1014" s="18">
        <v>93539.67</v>
      </c>
      <c r="J1014" s="17">
        <v>45260</v>
      </c>
      <c r="K1014" s="7" t="str">
        <f>VLOOKUP(B1014,'[3]17.06.2022'!C$13:AO$1379,39,0)</f>
        <v xml:space="preserve">НИ-МТР Реализация </v>
      </c>
    </row>
    <row r="1015" spans="1:11" s="7" customFormat="1" ht="33.75" customHeight="1" x14ac:dyDescent="0.25">
      <c r="A1015" s="14">
        <v>1012</v>
      </c>
      <c r="B1015" s="14" t="str">
        <f t="shared" si="15"/>
        <v>50063045I0000015884</v>
      </c>
      <c r="C1015" s="19" t="s">
        <v>845</v>
      </c>
      <c r="D1015" s="20">
        <v>50063045</v>
      </c>
      <c r="E1015" s="22" t="s">
        <v>2067</v>
      </c>
      <c r="F1015" s="20" t="s">
        <v>5</v>
      </c>
      <c r="G1015" s="21">
        <v>4</v>
      </c>
      <c r="H1015" s="18">
        <v>1387.75</v>
      </c>
      <c r="I1015" s="18">
        <v>5551</v>
      </c>
      <c r="J1015" s="17">
        <v>45260</v>
      </c>
      <c r="K1015" s="7" t="str">
        <f>VLOOKUP(B1015,'[3]17.06.2022'!C$13:AO$1379,39,0)</f>
        <v xml:space="preserve">НИ-МТР Реализация </v>
      </c>
    </row>
    <row r="1016" spans="1:11" s="7" customFormat="1" ht="33.75" customHeight="1" x14ac:dyDescent="0.25">
      <c r="A1016" s="14">
        <v>1013</v>
      </c>
      <c r="B1016" s="14" t="str">
        <f t="shared" si="15"/>
        <v>50063049I0000015892</v>
      </c>
      <c r="C1016" s="19" t="s">
        <v>846</v>
      </c>
      <c r="D1016" s="20">
        <v>50063049</v>
      </c>
      <c r="E1016" s="22" t="s">
        <v>2068</v>
      </c>
      <c r="F1016" s="20" t="s">
        <v>5</v>
      </c>
      <c r="G1016" s="21">
        <v>2</v>
      </c>
      <c r="H1016" s="18">
        <v>1079.6199999999999</v>
      </c>
      <c r="I1016" s="18">
        <v>2159.2399999999998</v>
      </c>
      <c r="J1016" s="17">
        <v>45260</v>
      </c>
      <c r="K1016" s="7" t="str">
        <f>VLOOKUP(B1016,'[3]17.06.2022'!C$13:AO$1379,39,0)</f>
        <v xml:space="preserve">НИ-МТР Реализация </v>
      </c>
    </row>
    <row r="1017" spans="1:11" s="7" customFormat="1" ht="33.75" customHeight="1" x14ac:dyDescent="0.25">
      <c r="A1017" s="14">
        <v>1014</v>
      </c>
      <c r="B1017" s="14" t="str">
        <f t="shared" si="15"/>
        <v>50063042I0000015902</v>
      </c>
      <c r="C1017" s="19" t="s">
        <v>847</v>
      </c>
      <c r="D1017" s="20">
        <v>50063042</v>
      </c>
      <c r="E1017" s="22" t="s">
        <v>2069</v>
      </c>
      <c r="F1017" s="20" t="s">
        <v>5</v>
      </c>
      <c r="G1017" s="21">
        <v>2</v>
      </c>
      <c r="H1017" s="18">
        <v>153.91999999999999</v>
      </c>
      <c r="I1017" s="18">
        <v>307.83999999999997</v>
      </c>
      <c r="J1017" s="17">
        <v>45260</v>
      </c>
      <c r="K1017" s="7" t="str">
        <f>VLOOKUP(B1017,'[3]17.06.2022'!C$13:AO$1379,39,0)</f>
        <v xml:space="preserve">НИ-МТР Реализация </v>
      </c>
    </row>
    <row r="1018" spans="1:11" s="7" customFormat="1" ht="33.75" customHeight="1" x14ac:dyDescent="0.25">
      <c r="A1018" s="14">
        <v>1015</v>
      </c>
      <c r="B1018" s="14" t="str">
        <f t="shared" si="15"/>
        <v>50063046I0000015912</v>
      </c>
      <c r="C1018" s="19" t="s">
        <v>848</v>
      </c>
      <c r="D1018" s="20">
        <v>50063046</v>
      </c>
      <c r="E1018" s="22" t="s">
        <v>2070</v>
      </c>
      <c r="F1018" s="20" t="s">
        <v>5</v>
      </c>
      <c r="G1018" s="21">
        <v>2</v>
      </c>
      <c r="H1018" s="18">
        <v>850.58</v>
      </c>
      <c r="I1018" s="18">
        <v>1701.16</v>
      </c>
      <c r="J1018" s="17">
        <v>45260</v>
      </c>
      <c r="K1018" s="7" t="str">
        <f>VLOOKUP(B1018,'[3]17.06.2022'!C$13:AO$1379,39,0)</f>
        <v xml:space="preserve">НИ-МТР Реализация </v>
      </c>
    </row>
    <row r="1019" spans="1:11" s="7" customFormat="1" ht="33.75" customHeight="1" x14ac:dyDescent="0.25">
      <c r="A1019" s="14">
        <v>1016</v>
      </c>
      <c r="B1019" s="14" t="str">
        <f t="shared" si="15"/>
        <v>50059834I00000159242</v>
      </c>
      <c r="C1019" s="19" t="s">
        <v>849</v>
      </c>
      <c r="D1019" s="20">
        <v>50059834</v>
      </c>
      <c r="E1019" s="22" t="s">
        <v>2071</v>
      </c>
      <c r="F1019" s="20" t="s">
        <v>6</v>
      </c>
      <c r="G1019" s="21">
        <v>42</v>
      </c>
      <c r="H1019" s="18">
        <v>510.96</v>
      </c>
      <c r="I1019" s="18">
        <v>21460.32</v>
      </c>
      <c r="J1019" s="17">
        <v>45260</v>
      </c>
      <c r="K1019" s="7" t="str">
        <f>VLOOKUP(B1019,'[3]17.06.2022'!C$13:AO$1379,39,0)</f>
        <v xml:space="preserve">НИ-МТР Реализация </v>
      </c>
    </row>
    <row r="1020" spans="1:11" s="7" customFormat="1" ht="33.75" customHeight="1" x14ac:dyDescent="0.25">
      <c r="A1020" s="14">
        <v>1017</v>
      </c>
      <c r="B1020" s="14" t="str">
        <f t="shared" si="15"/>
        <v>50057838I0000015951</v>
      </c>
      <c r="C1020" s="19" t="s">
        <v>465</v>
      </c>
      <c r="D1020" s="20">
        <v>50057838</v>
      </c>
      <c r="E1020" s="22" t="s">
        <v>2072</v>
      </c>
      <c r="F1020" s="20" t="s">
        <v>5</v>
      </c>
      <c r="G1020" s="21">
        <v>1</v>
      </c>
      <c r="H1020" s="18">
        <v>1483.59</v>
      </c>
      <c r="I1020" s="18">
        <v>1483.59</v>
      </c>
      <c r="J1020" s="17">
        <v>45260</v>
      </c>
      <c r="K1020" s="7" t="str">
        <f>VLOOKUP(B1020,'[3]17.06.2022'!C$13:AO$1379,39,0)</f>
        <v xml:space="preserve">НИ-МТР Реализация </v>
      </c>
    </row>
    <row r="1021" spans="1:11" s="7" customFormat="1" ht="20.25" customHeight="1" x14ac:dyDescent="0.25">
      <c r="A1021" s="14">
        <v>1018</v>
      </c>
      <c r="B1021" s="14" t="str">
        <f t="shared" si="15"/>
        <v>50059584I0000016012</v>
      </c>
      <c r="C1021" s="19" t="s">
        <v>850</v>
      </c>
      <c r="D1021" s="20">
        <v>50059584</v>
      </c>
      <c r="E1021" s="22" t="s">
        <v>2073</v>
      </c>
      <c r="F1021" s="20" t="s">
        <v>6</v>
      </c>
      <c r="G1021" s="21">
        <v>2</v>
      </c>
      <c r="H1021" s="18">
        <v>397.57</v>
      </c>
      <c r="I1021" s="18">
        <v>795.14</v>
      </c>
      <c r="J1021" s="17">
        <v>45260</v>
      </c>
      <c r="K1021" s="7" t="str">
        <f>VLOOKUP(B1021,'[3]17.06.2022'!C$13:AO$1379,39,0)</f>
        <v xml:space="preserve">НИ-МТР Реализация </v>
      </c>
    </row>
    <row r="1022" spans="1:11" s="7" customFormat="1" ht="20.25" customHeight="1" x14ac:dyDescent="0.25">
      <c r="A1022" s="14">
        <v>1019</v>
      </c>
      <c r="B1022" s="14" t="str">
        <f t="shared" ref="B1022:B1085" si="16">CONCATENATE(D1022,E1022,G1022)</f>
        <v>50059584I00000160222</v>
      </c>
      <c r="C1022" s="19" t="s">
        <v>850</v>
      </c>
      <c r="D1022" s="20">
        <v>50059584</v>
      </c>
      <c r="E1022" s="22" t="s">
        <v>2074</v>
      </c>
      <c r="F1022" s="20" t="s">
        <v>6</v>
      </c>
      <c r="G1022" s="21">
        <v>22</v>
      </c>
      <c r="H1022" s="18">
        <v>172.92</v>
      </c>
      <c r="I1022" s="18">
        <v>3804.24</v>
      </c>
      <c r="J1022" s="17">
        <v>45260</v>
      </c>
      <c r="K1022" s="7" t="str">
        <f>VLOOKUP(B1022,'[3]17.06.2022'!C$13:AO$1379,39,0)</f>
        <v xml:space="preserve">НИ-МТР Реализация </v>
      </c>
    </row>
    <row r="1023" spans="1:11" s="7" customFormat="1" ht="20.25" customHeight="1" x14ac:dyDescent="0.25">
      <c r="A1023" s="14">
        <v>1020</v>
      </c>
      <c r="B1023" s="14" t="str">
        <f t="shared" si="16"/>
        <v>50059584I0000016033</v>
      </c>
      <c r="C1023" s="19" t="s">
        <v>850</v>
      </c>
      <c r="D1023" s="20">
        <v>50059584</v>
      </c>
      <c r="E1023" s="22" t="s">
        <v>2075</v>
      </c>
      <c r="F1023" s="20" t="s">
        <v>6</v>
      </c>
      <c r="G1023" s="21">
        <v>3</v>
      </c>
      <c r="H1023" s="18">
        <v>385.35</v>
      </c>
      <c r="I1023" s="18">
        <v>1156.05</v>
      </c>
      <c r="J1023" s="17">
        <v>45260</v>
      </c>
      <c r="K1023" s="7" t="str">
        <f>VLOOKUP(B1023,'[3]17.06.2022'!C$13:AO$1379,39,0)</f>
        <v xml:space="preserve">НИ-МТР Реализация </v>
      </c>
    </row>
    <row r="1024" spans="1:11" s="7" customFormat="1" ht="20.25" customHeight="1" x14ac:dyDescent="0.25">
      <c r="A1024" s="14">
        <v>1021</v>
      </c>
      <c r="B1024" s="14" t="str">
        <f t="shared" si="16"/>
        <v>50057693I0000016041</v>
      </c>
      <c r="C1024" s="19" t="s">
        <v>851</v>
      </c>
      <c r="D1024" s="20">
        <v>50057693</v>
      </c>
      <c r="E1024" s="22" t="s">
        <v>2076</v>
      </c>
      <c r="F1024" s="20" t="s">
        <v>5</v>
      </c>
      <c r="G1024" s="21">
        <v>1</v>
      </c>
      <c r="H1024" s="18">
        <v>313.01</v>
      </c>
      <c r="I1024" s="18">
        <v>313.01</v>
      </c>
      <c r="J1024" s="17">
        <v>45260</v>
      </c>
      <c r="K1024" s="7" t="str">
        <f>VLOOKUP(B1024,'[3]17.06.2022'!C$13:AO$1379,39,0)</f>
        <v xml:space="preserve">НИ-МТР Реализация </v>
      </c>
    </row>
    <row r="1025" spans="1:11" s="7" customFormat="1" ht="20.25" customHeight="1" x14ac:dyDescent="0.25">
      <c r="A1025" s="14">
        <v>1022</v>
      </c>
      <c r="B1025" s="14" t="str">
        <f t="shared" si="16"/>
        <v>50057918I0000016052</v>
      </c>
      <c r="C1025" s="19" t="s">
        <v>852</v>
      </c>
      <c r="D1025" s="20">
        <v>50057918</v>
      </c>
      <c r="E1025" s="22" t="s">
        <v>2077</v>
      </c>
      <c r="F1025" s="20" t="s">
        <v>5</v>
      </c>
      <c r="G1025" s="21">
        <v>2</v>
      </c>
      <c r="H1025" s="18">
        <v>517.19000000000005</v>
      </c>
      <c r="I1025" s="18">
        <v>1034.3800000000001</v>
      </c>
      <c r="J1025" s="17">
        <v>45260</v>
      </c>
      <c r="K1025" s="7" t="str">
        <f>VLOOKUP(B1025,'[3]17.06.2022'!C$13:AO$1379,39,0)</f>
        <v xml:space="preserve">НИ-МТР Реализация </v>
      </c>
    </row>
    <row r="1026" spans="1:11" s="7" customFormat="1" ht="20.25" customHeight="1" x14ac:dyDescent="0.25">
      <c r="A1026" s="14">
        <v>1023</v>
      </c>
      <c r="B1026" s="14" t="str">
        <f t="shared" si="16"/>
        <v>50057957I0000016062</v>
      </c>
      <c r="C1026" s="19" t="s">
        <v>853</v>
      </c>
      <c r="D1026" s="20">
        <v>50057957</v>
      </c>
      <c r="E1026" s="22" t="s">
        <v>2078</v>
      </c>
      <c r="F1026" s="20" t="s">
        <v>5</v>
      </c>
      <c r="G1026" s="21">
        <v>2</v>
      </c>
      <c r="H1026" s="18">
        <v>12123.55</v>
      </c>
      <c r="I1026" s="18">
        <v>24247.1</v>
      </c>
      <c r="J1026" s="17">
        <v>45260</v>
      </c>
      <c r="K1026" s="7" t="str">
        <f>VLOOKUP(B1026,'[3]17.06.2022'!C$13:AO$1379,39,0)</f>
        <v xml:space="preserve">НИ-МТР Реализация </v>
      </c>
    </row>
    <row r="1027" spans="1:11" s="7" customFormat="1" ht="20.25" customHeight="1" x14ac:dyDescent="0.25">
      <c r="A1027" s="14">
        <v>1024</v>
      </c>
      <c r="B1027" s="14" t="str">
        <f t="shared" si="16"/>
        <v>50057956I0000016072</v>
      </c>
      <c r="C1027" s="19" t="s">
        <v>854</v>
      </c>
      <c r="D1027" s="20">
        <v>50057956</v>
      </c>
      <c r="E1027" s="22" t="s">
        <v>2079</v>
      </c>
      <c r="F1027" s="20" t="s">
        <v>5</v>
      </c>
      <c r="G1027" s="21">
        <v>2</v>
      </c>
      <c r="H1027" s="18">
        <v>11912.7</v>
      </c>
      <c r="I1027" s="18">
        <v>23825.4</v>
      </c>
      <c r="J1027" s="17">
        <v>45260</v>
      </c>
      <c r="K1027" s="7" t="str">
        <f>VLOOKUP(B1027,'[3]17.06.2022'!C$13:AO$1379,39,0)</f>
        <v xml:space="preserve">НИ-МТР Реализация </v>
      </c>
    </row>
    <row r="1028" spans="1:11" s="7" customFormat="1" ht="20.25" customHeight="1" x14ac:dyDescent="0.25">
      <c r="A1028" s="14">
        <v>1025</v>
      </c>
      <c r="B1028" s="14" t="str">
        <f t="shared" si="16"/>
        <v>50057936I0000016082</v>
      </c>
      <c r="C1028" s="19" t="s">
        <v>855</v>
      </c>
      <c r="D1028" s="20">
        <v>50057936</v>
      </c>
      <c r="E1028" s="22" t="s">
        <v>2080</v>
      </c>
      <c r="F1028" s="20" t="s">
        <v>5</v>
      </c>
      <c r="G1028" s="21">
        <v>2</v>
      </c>
      <c r="H1028" s="18">
        <v>3268.08</v>
      </c>
      <c r="I1028" s="18">
        <v>6536.16</v>
      </c>
      <c r="J1028" s="17">
        <v>45260</v>
      </c>
      <c r="K1028" s="7" t="str">
        <f>VLOOKUP(B1028,'[3]17.06.2022'!C$13:AO$1379,39,0)</f>
        <v xml:space="preserve">НИ-МТР Реализация </v>
      </c>
    </row>
    <row r="1029" spans="1:11" s="7" customFormat="1" ht="20.25" customHeight="1" x14ac:dyDescent="0.25">
      <c r="A1029" s="14">
        <v>1026</v>
      </c>
      <c r="B1029" s="14" t="str">
        <f t="shared" si="16"/>
        <v>50057925I0000016091</v>
      </c>
      <c r="C1029" s="19" t="s">
        <v>856</v>
      </c>
      <c r="D1029" s="20">
        <v>50057925</v>
      </c>
      <c r="E1029" s="22" t="s">
        <v>2081</v>
      </c>
      <c r="F1029" s="20" t="s">
        <v>5</v>
      </c>
      <c r="G1029" s="21">
        <v>1</v>
      </c>
      <c r="H1029" s="18">
        <v>2055.73</v>
      </c>
      <c r="I1029" s="18">
        <v>2055.73</v>
      </c>
      <c r="J1029" s="17">
        <v>45260</v>
      </c>
      <c r="K1029" s="7" t="str">
        <f>VLOOKUP(B1029,'[3]17.06.2022'!C$13:AO$1379,39,0)</f>
        <v xml:space="preserve">НИ-МТР Реализация </v>
      </c>
    </row>
    <row r="1030" spans="1:11" s="7" customFormat="1" ht="20.25" customHeight="1" x14ac:dyDescent="0.25">
      <c r="A1030" s="14">
        <v>1027</v>
      </c>
      <c r="B1030" s="14" t="str">
        <f t="shared" si="16"/>
        <v>50057959I0000016101</v>
      </c>
      <c r="C1030" s="19" t="s">
        <v>857</v>
      </c>
      <c r="D1030" s="20">
        <v>50057959</v>
      </c>
      <c r="E1030" s="22" t="s">
        <v>2082</v>
      </c>
      <c r="F1030" s="20" t="s">
        <v>5</v>
      </c>
      <c r="G1030" s="21">
        <v>1</v>
      </c>
      <c r="H1030" s="18">
        <v>377.52</v>
      </c>
      <c r="I1030" s="18">
        <v>377.52</v>
      </c>
      <c r="J1030" s="17">
        <v>45260</v>
      </c>
      <c r="K1030" s="7" t="str">
        <f>VLOOKUP(B1030,'[3]17.06.2022'!C$13:AO$1379,39,0)</f>
        <v xml:space="preserve">НИ-МТР Реализация </v>
      </c>
    </row>
    <row r="1031" spans="1:11" s="7" customFormat="1" ht="18.75" x14ac:dyDescent="0.25">
      <c r="A1031" s="14">
        <v>1028</v>
      </c>
      <c r="B1031" s="14" t="str">
        <f t="shared" si="16"/>
        <v>50058199I0000016111</v>
      </c>
      <c r="C1031" s="19" t="s">
        <v>858</v>
      </c>
      <c r="D1031" s="20">
        <v>50058199</v>
      </c>
      <c r="E1031" s="22" t="s">
        <v>2083</v>
      </c>
      <c r="F1031" s="20" t="s">
        <v>5</v>
      </c>
      <c r="G1031" s="21">
        <v>1</v>
      </c>
      <c r="H1031" s="18">
        <v>22168.77</v>
      </c>
      <c r="I1031" s="18">
        <v>22168.77</v>
      </c>
      <c r="J1031" s="17">
        <v>45260</v>
      </c>
      <c r="K1031" s="7" t="str">
        <f>VLOOKUP(B1031,'[3]17.06.2022'!C$13:AO$1379,39,0)</f>
        <v xml:space="preserve">НИ-МТР Реализация </v>
      </c>
    </row>
    <row r="1032" spans="1:11" s="7" customFormat="1" ht="18.75" x14ac:dyDescent="0.25">
      <c r="A1032" s="14">
        <v>1029</v>
      </c>
      <c r="B1032" s="14" t="str">
        <f t="shared" si="16"/>
        <v>50058200I0000016121</v>
      </c>
      <c r="C1032" s="19" t="s">
        <v>859</v>
      </c>
      <c r="D1032" s="20">
        <v>50058200</v>
      </c>
      <c r="E1032" s="22" t="s">
        <v>2084</v>
      </c>
      <c r="F1032" s="20" t="s">
        <v>5</v>
      </c>
      <c r="G1032" s="21">
        <v>1</v>
      </c>
      <c r="H1032" s="18">
        <v>16319.34</v>
      </c>
      <c r="I1032" s="18">
        <v>16319.34</v>
      </c>
      <c r="J1032" s="17">
        <v>45260</v>
      </c>
      <c r="K1032" s="7" t="str">
        <f>VLOOKUP(B1032,'[3]17.06.2022'!C$13:AO$1379,39,0)</f>
        <v xml:space="preserve">НИ-МТР Реализация </v>
      </c>
    </row>
    <row r="1033" spans="1:11" s="7" customFormat="1" ht="18.75" x14ac:dyDescent="0.25">
      <c r="A1033" s="14">
        <v>1030</v>
      </c>
      <c r="B1033" s="14" t="str">
        <f t="shared" si="16"/>
        <v>50057692I0000016134</v>
      </c>
      <c r="C1033" s="19" t="s">
        <v>860</v>
      </c>
      <c r="D1033" s="20">
        <v>50057692</v>
      </c>
      <c r="E1033" s="22" t="s">
        <v>2085</v>
      </c>
      <c r="F1033" s="20" t="s">
        <v>5</v>
      </c>
      <c r="G1033" s="21">
        <v>4</v>
      </c>
      <c r="H1033" s="18">
        <v>3746.14</v>
      </c>
      <c r="I1033" s="18">
        <v>14984.56</v>
      </c>
      <c r="J1033" s="17">
        <v>45260</v>
      </c>
      <c r="K1033" s="7" t="str">
        <f>VLOOKUP(B1033,'[3]17.06.2022'!C$13:AO$1379,39,0)</f>
        <v xml:space="preserve">НИ-МТР Реализация </v>
      </c>
    </row>
    <row r="1034" spans="1:11" s="7" customFormat="1" ht="18.75" x14ac:dyDescent="0.25">
      <c r="A1034" s="14">
        <v>1031</v>
      </c>
      <c r="B1034" s="14" t="str">
        <f t="shared" si="16"/>
        <v>50059721I0000016141</v>
      </c>
      <c r="C1034" s="19" t="s">
        <v>861</v>
      </c>
      <c r="D1034" s="20">
        <v>50059721</v>
      </c>
      <c r="E1034" s="22" t="s">
        <v>2086</v>
      </c>
      <c r="F1034" s="20" t="s">
        <v>6</v>
      </c>
      <c r="G1034" s="21">
        <v>1</v>
      </c>
      <c r="H1034" s="18">
        <v>45622.97</v>
      </c>
      <c r="I1034" s="18">
        <v>45622.97</v>
      </c>
      <c r="J1034" s="17">
        <v>45260</v>
      </c>
      <c r="K1034" s="7" t="str">
        <f>VLOOKUP(B1034,'[3]17.06.2022'!C$13:AO$1379,39,0)</f>
        <v xml:space="preserve">НИ-МТР Реализация </v>
      </c>
    </row>
    <row r="1035" spans="1:11" s="7" customFormat="1" ht="18.75" x14ac:dyDescent="0.25">
      <c r="A1035" s="14">
        <v>1032</v>
      </c>
      <c r="B1035" s="14" t="str">
        <f t="shared" si="16"/>
        <v>50059721I0000016157</v>
      </c>
      <c r="C1035" s="19" t="s">
        <v>861</v>
      </c>
      <c r="D1035" s="20">
        <v>50059721</v>
      </c>
      <c r="E1035" s="22" t="s">
        <v>2087</v>
      </c>
      <c r="F1035" s="20" t="s">
        <v>6</v>
      </c>
      <c r="G1035" s="21">
        <v>7</v>
      </c>
      <c r="H1035" s="18">
        <v>104179.73</v>
      </c>
      <c r="I1035" s="18">
        <v>729258.11</v>
      </c>
      <c r="J1035" s="17">
        <v>45260</v>
      </c>
      <c r="K1035" s="7" t="str">
        <f>VLOOKUP(B1035,'[3]17.06.2022'!C$13:AO$1379,39,0)</f>
        <v xml:space="preserve">НИ-МТР Реализация </v>
      </c>
    </row>
    <row r="1036" spans="1:11" s="7" customFormat="1" ht="18.75" x14ac:dyDescent="0.25">
      <c r="A1036" s="14">
        <v>1033</v>
      </c>
      <c r="B1036" s="14" t="str">
        <f t="shared" si="16"/>
        <v>50059721I0000016168</v>
      </c>
      <c r="C1036" s="19" t="s">
        <v>861</v>
      </c>
      <c r="D1036" s="20">
        <v>50059721</v>
      </c>
      <c r="E1036" s="22" t="s">
        <v>2088</v>
      </c>
      <c r="F1036" s="20" t="s">
        <v>6</v>
      </c>
      <c r="G1036" s="21">
        <v>8</v>
      </c>
      <c r="H1036" s="18">
        <v>140407.85999999999</v>
      </c>
      <c r="I1036" s="18">
        <v>1123262.8799999999</v>
      </c>
      <c r="J1036" s="17">
        <v>45260</v>
      </c>
      <c r="K1036" s="7" t="str">
        <f>VLOOKUP(B1036,'[3]17.06.2022'!C$13:AO$1379,39,0)</f>
        <v xml:space="preserve">НИ-МТР Реализация </v>
      </c>
    </row>
    <row r="1037" spans="1:11" s="7" customFormat="1" ht="18.75" x14ac:dyDescent="0.25">
      <c r="A1037" s="14">
        <v>1034</v>
      </c>
      <c r="B1037" s="14" t="str">
        <f t="shared" si="16"/>
        <v>50058216I0000016173</v>
      </c>
      <c r="C1037" s="19" t="s">
        <v>862</v>
      </c>
      <c r="D1037" s="20">
        <v>50058216</v>
      </c>
      <c r="E1037" s="22" t="s">
        <v>2089</v>
      </c>
      <c r="F1037" s="20" t="s">
        <v>5</v>
      </c>
      <c r="G1037" s="21">
        <v>3</v>
      </c>
      <c r="H1037" s="18">
        <v>658.25</v>
      </c>
      <c r="I1037" s="18">
        <v>1974.75</v>
      </c>
      <c r="J1037" s="17">
        <v>45260</v>
      </c>
      <c r="K1037" s="7" t="str">
        <f>VLOOKUP(B1037,'[3]17.06.2022'!C$13:AO$1379,39,0)</f>
        <v xml:space="preserve">НИ-МТР Реализация </v>
      </c>
    </row>
    <row r="1038" spans="1:11" s="7" customFormat="1" ht="18.75" x14ac:dyDescent="0.25">
      <c r="A1038" s="14">
        <v>1035</v>
      </c>
      <c r="B1038" s="14" t="str">
        <f t="shared" si="16"/>
        <v>50058220I0000016182</v>
      </c>
      <c r="C1038" s="19" t="s">
        <v>863</v>
      </c>
      <c r="D1038" s="20">
        <v>50058220</v>
      </c>
      <c r="E1038" s="22" t="s">
        <v>2090</v>
      </c>
      <c r="F1038" s="20" t="s">
        <v>5</v>
      </c>
      <c r="G1038" s="21">
        <v>2</v>
      </c>
      <c r="H1038" s="18">
        <v>645.38</v>
      </c>
      <c r="I1038" s="18">
        <v>1290.76</v>
      </c>
      <c r="J1038" s="17">
        <v>45260</v>
      </c>
      <c r="K1038" s="7" t="str">
        <f>VLOOKUP(B1038,'[3]17.06.2022'!C$13:AO$1379,39,0)</f>
        <v xml:space="preserve">НИ-МТР Реализация </v>
      </c>
    </row>
    <row r="1039" spans="1:11" s="7" customFormat="1" ht="18.75" x14ac:dyDescent="0.25">
      <c r="A1039" s="14">
        <v>1036</v>
      </c>
      <c r="B1039" s="14" t="str">
        <f t="shared" si="16"/>
        <v>50058204I0000016194</v>
      </c>
      <c r="C1039" s="19" t="s">
        <v>864</v>
      </c>
      <c r="D1039" s="20">
        <v>50058204</v>
      </c>
      <c r="E1039" s="22" t="s">
        <v>2091</v>
      </c>
      <c r="F1039" s="20" t="s">
        <v>5</v>
      </c>
      <c r="G1039" s="21">
        <v>4</v>
      </c>
      <c r="H1039" s="18">
        <v>7941.78</v>
      </c>
      <c r="I1039" s="18">
        <v>31767.119999999999</v>
      </c>
      <c r="J1039" s="17">
        <v>45260</v>
      </c>
      <c r="K1039" s="7" t="str">
        <f>VLOOKUP(B1039,'[3]17.06.2022'!C$13:AO$1379,39,0)</f>
        <v xml:space="preserve">НИ-МТР Реализация </v>
      </c>
    </row>
    <row r="1040" spans="1:11" s="7" customFormat="1" ht="18.75" x14ac:dyDescent="0.25">
      <c r="A1040" s="14">
        <v>1037</v>
      </c>
      <c r="B1040" s="14" t="str">
        <f t="shared" si="16"/>
        <v>50057471I0000016216</v>
      </c>
      <c r="C1040" s="19" t="s">
        <v>865</v>
      </c>
      <c r="D1040" s="20">
        <v>50057471</v>
      </c>
      <c r="E1040" s="22" t="s">
        <v>2092</v>
      </c>
      <c r="F1040" s="20" t="s">
        <v>5</v>
      </c>
      <c r="G1040" s="21">
        <v>6</v>
      </c>
      <c r="H1040" s="18">
        <v>10099.530000000001</v>
      </c>
      <c r="I1040" s="18">
        <v>60597.18</v>
      </c>
      <c r="J1040" s="17">
        <v>45260</v>
      </c>
      <c r="K1040" s="7" t="str">
        <f>VLOOKUP(B1040,'[3]17.06.2022'!C$13:AO$1379,39,0)</f>
        <v xml:space="preserve">НИ-МТР Реализация </v>
      </c>
    </row>
    <row r="1041" spans="1:11" s="7" customFormat="1" ht="18.75" x14ac:dyDescent="0.25">
      <c r="A1041" s="14">
        <v>1038</v>
      </c>
      <c r="B1041" s="14" t="str">
        <f t="shared" si="16"/>
        <v>50057544I0000016221</v>
      </c>
      <c r="C1041" s="19" t="s">
        <v>866</v>
      </c>
      <c r="D1041" s="20">
        <v>50057544</v>
      </c>
      <c r="E1041" s="22" t="s">
        <v>2093</v>
      </c>
      <c r="F1041" s="20" t="s">
        <v>5</v>
      </c>
      <c r="G1041" s="21">
        <v>1</v>
      </c>
      <c r="H1041" s="18">
        <v>40166</v>
      </c>
      <c r="I1041" s="18">
        <v>40166</v>
      </c>
      <c r="J1041" s="17">
        <v>45260</v>
      </c>
      <c r="K1041" s="7" t="str">
        <f>VLOOKUP(B1041,'[3]17.06.2022'!C$13:AO$1379,39,0)</f>
        <v xml:space="preserve">НИ-МТР Реализация </v>
      </c>
    </row>
    <row r="1042" spans="1:11" s="7" customFormat="1" ht="18.75" x14ac:dyDescent="0.25">
      <c r="A1042" s="14">
        <v>1039</v>
      </c>
      <c r="B1042" s="14" t="str">
        <f t="shared" si="16"/>
        <v>50057472I0000016232</v>
      </c>
      <c r="C1042" s="19" t="s">
        <v>867</v>
      </c>
      <c r="D1042" s="20">
        <v>50057472</v>
      </c>
      <c r="E1042" s="22" t="s">
        <v>2094</v>
      </c>
      <c r="F1042" s="20" t="s">
        <v>5</v>
      </c>
      <c r="G1042" s="21">
        <v>2</v>
      </c>
      <c r="H1042" s="18">
        <v>12405.24</v>
      </c>
      <c r="I1042" s="18">
        <v>24810.48</v>
      </c>
      <c r="J1042" s="17">
        <v>45260</v>
      </c>
      <c r="K1042" s="7" t="str">
        <f>VLOOKUP(B1042,'[3]17.06.2022'!C$13:AO$1379,39,0)</f>
        <v xml:space="preserve">НИ-МТР Реализация </v>
      </c>
    </row>
    <row r="1043" spans="1:11" s="7" customFormat="1" ht="18.75" x14ac:dyDescent="0.25">
      <c r="A1043" s="14">
        <v>1040</v>
      </c>
      <c r="B1043" s="14" t="str">
        <f t="shared" si="16"/>
        <v>50057673I0000016248</v>
      </c>
      <c r="C1043" s="19" t="s">
        <v>868</v>
      </c>
      <c r="D1043" s="20">
        <v>50057673</v>
      </c>
      <c r="E1043" s="22" t="s">
        <v>2095</v>
      </c>
      <c r="F1043" s="20" t="s">
        <v>5</v>
      </c>
      <c r="G1043" s="21">
        <v>8</v>
      </c>
      <c r="H1043" s="18">
        <v>12821.22</v>
      </c>
      <c r="I1043" s="18">
        <v>102569.76</v>
      </c>
      <c r="J1043" s="17">
        <v>45260</v>
      </c>
      <c r="K1043" s="7" t="str">
        <f>VLOOKUP(B1043,'[3]17.06.2022'!C$13:AO$1379,39,0)</f>
        <v xml:space="preserve">НИ-МТР Реализация </v>
      </c>
    </row>
    <row r="1044" spans="1:11" s="7" customFormat="1" ht="18.75" x14ac:dyDescent="0.25">
      <c r="A1044" s="14">
        <v>1041</v>
      </c>
      <c r="B1044" s="14" t="str">
        <f t="shared" si="16"/>
        <v>50057678I0000016252</v>
      </c>
      <c r="C1044" s="19" t="s">
        <v>869</v>
      </c>
      <c r="D1044" s="20">
        <v>50057678</v>
      </c>
      <c r="E1044" s="22" t="s">
        <v>2096</v>
      </c>
      <c r="F1044" s="20" t="s">
        <v>5</v>
      </c>
      <c r="G1044" s="21">
        <v>2</v>
      </c>
      <c r="H1044" s="18">
        <v>23020.38</v>
      </c>
      <c r="I1044" s="18">
        <v>46040.76</v>
      </c>
      <c r="J1044" s="17">
        <v>45260</v>
      </c>
      <c r="K1044" s="7" t="str">
        <f>VLOOKUP(B1044,'[3]17.06.2022'!C$13:AO$1379,39,0)</f>
        <v xml:space="preserve">НИ-МТР Реализация </v>
      </c>
    </row>
    <row r="1045" spans="1:11" s="7" customFormat="1" ht="18.75" x14ac:dyDescent="0.25">
      <c r="A1045" s="14">
        <v>1042</v>
      </c>
      <c r="B1045" s="14" t="str">
        <f t="shared" si="16"/>
        <v>50057543I0000016261</v>
      </c>
      <c r="C1045" s="19" t="s">
        <v>870</v>
      </c>
      <c r="D1045" s="20">
        <v>50057543</v>
      </c>
      <c r="E1045" s="22" t="s">
        <v>2097</v>
      </c>
      <c r="F1045" s="20" t="s">
        <v>5</v>
      </c>
      <c r="G1045" s="21">
        <v>1</v>
      </c>
      <c r="H1045" s="18">
        <v>20633.849999999999</v>
      </c>
      <c r="I1045" s="18">
        <v>20633.849999999999</v>
      </c>
      <c r="J1045" s="17">
        <v>45260</v>
      </c>
      <c r="K1045" s="7" t="str">
        <f>VLOOKUP(B1045,'[3]17.06.2022'!C$13:AO$1379,39,0)</f>
        <v xml:space="preserve">НИ-МТР Реализация </v>
      </c>
    </row>
    <row r="1046" spans="1:11" s="7" customFormat="1" ht="18.75" x14ac:dyDescent="0.25">
      <c r="A1046" s="14">
        <v>1043</v>
      </c>
      <c r="B1046" s="14" t="str">
        <f t="shared" si="16"/>
        <v>50059471I0000016272</v>
      </c>
      <c r="C1046" s="19" t="s">
        <v>871</v>
      </c>
      <c r="D1046" s="20">
        <v>50059471</v>
      </c>
      <c r="E1046" s="22" t="s">
        <v>2098</v>
      </c>
      <c r="F1046" s="20" t="s">
        <v>5</v>
      </c>
      <c r="G1046" s="21">
        <v>2</v>
      </c>
      <c r="H1046" s="18">
        <v>13356.13</v>
      </c>
      <c r="I1046" s="18">
        <v>26712.26</v>
      </c>
      <c r="J1046" s="17">
        <v>45260</v>
      </c>
      <c r="K1046" s="7" t="str">
        <f>VLOOKUP(B1046,'[3]17.06.2022'!C$13:AO$1379,39,0)</f>
        <v xml:space="preserve">НИ-МТР Реализация </v>
      </c>
    </row>
    <row r="1047" spans="1:11" s="7" customFormat="1" ht="18.75" x14ac:dyDescent="0.25">
      <c r="A1047" s="14">
        <v>1044</v>
      </c>
      <c r="B1047" s="14" t="str">
        <f t="shared" si="16"/>
        <v>50058190I0000016281</v>
      </c>
      <c r="C1047" s="19" t="s">
        <v>872</v>
      </c>
      <c r="D1047" s="20">
        <v>50058190</v>
      </c>
      <c r="E1047" s="22" t="s">
        <v>2099</v>
      </c>
      <c r="F1047" s="20" t="s">
        <v>5</v>
      </c>
      <c r="G1047" s="21">
        <v>1</v>
      </c>
      <c r="H1047" s="18">
        <v>14543.71</v>
      </c>
      <c r="I1047" s="18">
        <v>14543.71</v>
      </c>
      <c r="J1047" s="17">
        <v>45260</v>
      </c>
      <c r="K1047" s="7" t="str">
        <f>VLOOKUP(B1047,'[3]17.06.2022'!C$13:AO$1379,39,0)</f>
        <v xml:space="preserve">НИ-МТР Реализация </v>
      </c>
    </row>
    <row r="1048" spans="1:11" s="7" customFormat="1" ht="18.75" x14ac:dyDescent="0.25">
      <c r="A1048" s="14">
        <v>1045</v>
      </c>
      <c r="B1048" s="14" t="str">
        <f t="shared" si="16"/>
        <v>50057712I00000162940</v>
      </c>
      <c r="C1048" s="19" t="s">
        <v>873</v>
      </c>
      <c r="D1048" s="20">
        <v>50057712</v>
      </c>
      <c r="E1048" s="22" t="s">
        <v>2100</v>
      </c>
      <c r="F1048" s="20" t="s">
        <v>5</v>
      </c>
      <c r="G1048" s="21">
        <v>40</v>
      </c>
      <c r="H1048" s="18">
        <v>10.61</v>
      </c>
      <c r="I1048" s="18">
        <v>424.4</v>
      </c>
      <c r="J1048" s="17">
        <v>45260</v>
      </c>
      <c r="K1048" s="7" t="str">
        <f>VLOOKUP(B1048,'[3]17.06.2022'!C$13:AO$1379,39,0)</f>
        <v xml:space="preserve">НИ-МТР Реализация </v>
      </c>
    </row>
    <row r="1049" spans="1:11" s="7" customFormat="1" ht="18.75" x14ac:dyDescent="0.25">
      <c r="A1049" s="14">
        <v>1046</v>
      </c>
      <c r="B1049" s="14" t="str">
        <f t="shared" si="16"/>
        <v>50057940I0000016304</v>
      </c>
      <c r="C1049" s="19" t="s">
        <v>874</v>
      </c>
      <c r="D1049" s="20">
        <v>50057940</v>
      </c>
      <c r="E1049" s="22" t="s">
        <v>2101</v>
      </c>
      <c r="F1049" s="20" t="s">
        <v>5</v>
      </c>
      <c r="G1049" s="21">
        <v>4</v>
      </c>
      <c r="H1049" s="18">
        <v>2825.24</v>
      </c>
      <c r="I1049" s="18">
        <v>11300.96</v>
      </c>
      <c r="J1049" s="17">
        <v>45260</v>
      </c>
      <c r="K1049" s="7" t="str">
        <f>VLOOKUP(B1049,'[3]17.06.2022'!C$13:AO$1379,39,0)</f>
        <v xml:space="preserve">НИ-МТР Реализация </v>
      </c>
    </row>
    <row r="1050" spans="1:11" s="7" customFormat="1" ht="18.75" x14ac:dyDescent="0.25">
      <c r="A1050" s="14">
        <v>1047</v>
      </c>
      <c r="B1050" s="14" t="str">
        <f t="shared" si="16"/>
        <v>50057938I0000016312</v>
      </c>
      <c r="C1050" s="19" t="s">
        <v>875</v>
      </c>
      <c r="D1050" s="20">
        <v>50057938</v>
      </c>
      <c r="E1050" s="22" t="s">
        <v>2102</v>
      </c>
      <c r="F1050" s="20" t="s">
        <v>5</v>
      </c>
      <c r="G1050" s="21">
        <v>2</v>
      </c>
      <c r="H1050" s="18">
        <v>4015.86</v>
      </c>
      <c r="I1050" s="18">
        <v>8031.72</v>
      </c>
      <c r="J1050" s="17">
        <v>45260</v>
      </c>
      <c r="K1050" s="7" t="str">
        <f>VLOOKUP(B1050,'[3]17.06.2022'!C$13:AO$1379,39,0)</f>
        <v xml:space="preserve">НИ-МТР Реализация </v>
      </c>
    </row>
    <row r="1051" spans="1:11" s="7" customFormat="1" ht="18.75" x14ac:dyDescent="0.25">
      <c r="A1051" s="14">
        <v>1048</v>
      </c>
      <c r="B1051" s="14" t="str">
        <f t="shared" si="16"/>
        <v>10082362I0000016323</v>
      </c>
      <c r="C1051" s="19" t="s">
        <v>876</v>
      </c>
      <c r="D1051" s="20">
        <v>10082362</v>
      </c>
      <c r="E1051" s="22" t="s">
        <v>2103</v>
      </c>
      <c r="F1051" s="20" t="s">
        <v>5</v>
      </c>
      <c r="G1051" s="21">
        <v>3</v>
      </c>
      <c r="H1051" s="18">
        <v>8734.08</v>
      </c>
      <c r="I1051" s="18">
        <v>26202.240000000002</v>
      </c>
      <c r="J1051" s="17">
        <v>45260</v>
      </c>
      <c r="K1051" s="7" t="str">
        <f>VLOOKUP(B1051,'[3]17.06.2022'!C$13:AO$1379,39,0)</f>
        <v xml:space="preserve">НИ-МТР Реализация </v>
      </c>
    </row>
    <row r="1052" spans="1:11" s="7" customFormat="1" ht="18.75" x14ac:dyDescent="0.25">
      <c r="A1052" s="14">
        <v>1049</v>
      </c>
      <c r="B1052" s="14" t="str">
        <f t="shared" si="16"/>
        <v>50057915I0000016334</v>
      </c>
      <c r="C1052" s="19" t="s">
        <v>877</v>
      </c>
      <c r="D1052" s="20">
        <v>50057915</v>
      </c>
      <c r="E1052" s="22" t="s">
        <v>2104</v>
      </c>
      <c r="F1052" s="20" t="s">
        <v>5</v>
      </c>
      <c r="G1052" s="21">
        <v>4</v>
      </c>
      <c r="H1052" s="18">
        <v>946.53</v>
      </c>
      <c r="I1052" s="18">
        <v>3786.12</v>
      </c>
      <c r="J1052" s="17">
        <v>45260</v>
      </c>
      <c r="K1052" s="7" t="str">
        <f>VLOOKUP(B1052,'[3]17.06.2022'!C$13:AO$1379,39,0)</f>
        <v xml:space="preserve">НИ-МТР Реализация </v>
      </c>
    </row>
    <row r="1053" spans="1:11" s="7" customFormat="1" ht="18.75" x14ac:dyDescent="0.25">
      <c r="A1053" s="14">
        <v>1050</v>
      </c>
      <c r="B1053" s="14" t="str">
        <f t="shared" si="16"/>
        <v>50057920I00000163414</v>
      </c>
      <c r="C1053" s="19" t="s">
        <v>878</v>
      </c>
      <c r="D1053" s="20">
        <v>50057920</v>
      </c>
      <c r="E1053" s="22" t="s">
        <v>2105</v>
      </c>
      <c r="F1053" s="20" t="s">
        <v>5</v>
      </c>
      <c r="G1053" s="21">
        <v>14</v>
      </c>
      <c r="H1053" s="18">
        <v>1930.78</v>
      </c>
      <c r="I1053" s="18">
        <v>27030.92</v>
      </c>
      <c r="J1053" s="17">
        <v>45260</v>
      </c>
      <c r="K1053" s="7" t="str">
        <f>VLOOKUP(B1053,'[3]17.06.2022'!C$13:AO$1379,39,0)</f>
        <v xml:space="preserve">НИ-МТР Реализация </v>
      </c>
    </row>
    <row r="1054" spans="1:11" s="7" customFormat="1" ht="18.75" x14ac:dyDescent="0.25">
      <c r="A1054" s="14">
        <v>1051</v>
      </c>
      <c r="B1054" s="14" t="str">
        <f t="shared" si="16"/>
        <v>50060626I0000016353</v>
      </c>
      <c r="C1054" s="19" t="s">
        <v>879</v>
      </c>
      <c r="D1054" s="20">
        <v>50060626</v>
      </c>
      <c r="E1054" s="22" t="s">
        <v>2106</v>
      </c>
      <c r="F1054" s="20" t="s">
        <v>5</v>
      </c>
      <c r="G1054" s="21">
        <v>3</v>
      </c>
      <c r="H1054" s="18">
        <v>31.59</v>
      </c>
      <c r="I1054" s="18">
        <v>94.77</v>
      </c>
      <c r="J1054" s="17">
        <v>45260</v>
      </c>
      <c r="K1054" s="7" t="str">
        <f>VLOOKUP(B1054,'[3]17.06.2022'!C$13:AO$1379,39,0)</f>
        <v xml:space="preserve">НИ-МТР Реализация </v>
      </c>
    </row>
    <row r="1055" spans="1:11" s="7" customFormat="1" ht="18.75" x14ac:dyDescent="0.25">
      <c r="A1055" s="14">
        <v>1052</v>
      </c>
      <c r="B1055" s="14" t="str">
        <f t="shared" si="16"/>
        <v>50057955I0000016362</v>
      </c>
      <c r="C1055" s="19" t="s">
        <v>880</v>
      </c>
      <c r="D1055" s="20">
        <v>50057955</v>
      </c>
      <c r="E1055" s="22" t="s">
        <v>2107</v>
      </c>
      <c r="F1055" s="20" t="s">
        <v>5</v>
      </c>
      <c r="G1055" s="21">
        <v>2</v>
      </c>
      <c r="H1055" s="18">
        <v>430.39</v>
      </c>
      <c r="I1055" s="18">
        <v>860.78</v>
      </c>
      <c r="J1055" s="17">
        <v>45260</v>
      </c>
      <c r="K1055" s="7" t="str">
        <f>VLOOKUP(B1055,'[3]17.06.2022'!C$13:AO$1379,39,0)</f>
        <v xml:space="preserve">НИ-МТР Реализация </v>
      </c>
    </row>
    <row r="1056" spans="1:11" s="7" customFormat="1" ht="18" customHeight="1" x14ac:dyDescent="0.25">
      <c r="A1056" s="14">
        <v>1053</v>
      </c>
      <c r="B1056" s="14" t="str">
        <f t="shared" si="16"/>
        <v>10083016I0000016370,026</v>
      </c>
      <c r="C1056" s="19" t="s">
        <v>881</v>
      </c>
      <c r="D1056" s="20">
        <v>10083016</v>
      </c>
      <c r="E1056" s="22" t="s">
        <v>2108</v>
      </c>
      <c r="F1056" s="20" t="s">
        <v>1069</v>
      </c>
      <c r="G1056" s="21">
        <v>2.5999999999999999E-2</v>
      </c>
      <c r="H1056" s="18">
        <v>182405.68</v>
      </c>
      <c r="I1056" s="18">
        <v>4742.55</v>
      </c>
      <c r="J1056" s="17">
        <v>45260</v>
      </c>
      <c r="K1056" s="7" t="str">
        <f>VLOOKUP(B1056,'[3]17.06.2022'!C$13:AO$1379,39,0)</f>
        <v xml:space="preserve">НИ-МТР Реализация </v>
      </c>
    </row>
    <row r="1057" spans="1:11" s="7" customFormat="1" ht="18" customHeight="1" x14ac:dyDescent="0.25">
      <c r="A1057" s="14">
        <v>1054</v>
      </c>
      <c r="B1057" s="14" t="str">
        <f t="shared" si="16"/>
        <v>10083249I00000163820</v>
      </c>
      <c r="C1057" s="19" t="s">
        <v>882</v>
      </c>
      <c r="D1057" s="20">
        <v>10083249</v>
      </c>
      <c r="E1057" s="22" t="s">
        <v>2109</v>
      </c>
      <c r="F1057" s="20" t="s">
        <v>12</v>
      </c>
      <c r="G1057" s="21">
        <v>20</v>
      </c>
      <c r="H1057" s="18">
        <v>6.73</v>
      </c>
      <c r="I1057" s="18">
        <v>134.6</v>
      </c>
      <c r="J1057" s="17">
        <v>45260</v>
      </c>
      <c r="K1057" s="7" t="str">
        <f>VLOOKUP(B1057,'[3]17.06.2022'!C$13:AO$1379,39,0)</f>
        <v xml:space="preserve">НИ-МТР Реализация </v>
      </c>
    </row>
    <row r="1058" spans="1:11" s="7" customFormat="1" ht="18" customHeight="1" x14ac:dyDescent="0.25">
      <c r="A1058" s="14">
        <v>1055</v>
      </c>
      <c r="B1058" s="14" t="str">
        <f t="shared" si="16"/>
        <v>50057921I0000016412</v>
      </c>
      <c r="C1058" s="19" t="s">
        <v>883</v>
      </c>
      <c r="D1058" s="20">
        <v>50057921</v>
      </c>
      <c r="E1058" s="22" t="s">
        <v>2110</v>
      </c>
      <c r="F1058" s="20" t="s">
        <v>5</v>
      </c>
      <c r="G1058" s="21">
        <v>2</v>
      </c>
      <c r="H1058" s="18">
        <v>1382.82</v>
      </c>
      <c r="I1058" s="18">
        <v>2765.64</v>
      </c>
      <c r="J1058" s="17">
        <v>45260</v>
      </c>
      <c r="K1058" s="7" t="str">
        <f>VLOOKUP(B1058,'[3]17.06.2022'!C$13:AO$1379,39,0)</f>
        <v xml:space="preserve">НИ-МТР Реализация </v>
      </c>
    </row>
    <row r="1059" spans="1:11" s="7" customFormat="1" ht="18" customHeight="1" x14ac:dyDescent="0.25">
      <c r="A1059" s="14">
        <v>1056</v>
      </c>
      <c r="B1059" s="14" t="str">
        <f t="shared" si="16"/>
        <v>50057916I0000016423</v>
      </c>
      <c r="C1059" s="19" t="s">
        <v>884</v>
      </c>
      <c r="D1059" s="20">
        <v>50057916</v>
      </c>
      <c r="E1059" s="22" t="s">
        <v>2111</v>
      </c>
      <c r="F1059" s="20" t="s">
        <v>5</v>
      </c>
      <c r="G1059" s="21">
        <v>3</v>
      </c>
      <c r="H1059" s="18">
        <v>1300.73</v>
      </c>
      <c r="I1059" s="18">
        <v>3902.19</v>
      </c>
      <c r="J1059" s="17">
        <v>45260</v>
      </c>
      <c r="K1059" s="7" t="str">
        <f>VLOOKUP(B1059,'[3]17.06.2022'!C$13:AO$1379,39,0)</f>
        <v xml:space="preserve">НИ-МТР Реализация </v>
      </c>
    </row>
    <row r="1060" spans="1:11" s="7" customFormat="1" ht="18" customHeight="1" x14ac:dyDescent="0.25">
      <c r="A1060" s="14">
        <v>1057</v>
      </c>
      <c r="B1060" s="14" t="str">
        <f t="shared" si="16"/>
        <v>50058198I0000016432</v>
      </c>
      <c r="C1060" s="19" t="s">
        <v>885</v>
      </c>
      <c r="D1060" s="20">
        <v>50058198</v>
      </c>
      <c r="E1060" s="22" t="s">
        <v>2112</v>
      </c>
      <c r="F1060" s="20" t="s">
        <v>5</v>
      </c>
      <c r="G1060" s="21">
        <v>2</v>
      </c>
      <c r="H1060" s="18">
        <v>13479.48</v>
      </c>
      <c r="I1060" s="18">
        <v>26958.959999999999</v>
      </c>
      <c r="J1060" s="17">
        <v>45260</v>
      </c>
      <c r="K1060" s="7" t="str">
        <f>VLOOKUP(B1060,'[3]17.06.2022'!C$13:AO$1379,39,0)</f>
        <v xml:space="preserve">НИ-МТР Реализация </v>
      </c>
    </row>
    <row r="1061" spans="1:11" s="7" customFormat="1" ht="18" customHeight="1" x14ac:dyDescent="0.25">
      <c r="A1061" s="14">
        <v>1058</v>
      </c>
      <c r="B1061" s="14" t="str">
        <f t="shared" si="16"/>
        <v>50058465I0000016442</v>
      </c>
      <c r="C1061" s="19" t="s">
        <v>886</v>
      </c>
      <c r="D1061" s="20">
        <v>50058465</v>
      </c>
      <c r="E1061" s="22" t="s">
        <v>2113</v>
      </c>
      <c r="F1061" s="20" t="s">
        <v>5</v>
      </c>
      <c r="G1061" s="21">
        <v>2</v>
      </c>
      <c r="H1061" s="18">
        <v>2475.35</v>
      </c>
      <c r="I1061" s="18">
        <v>4950.7</v>
      </c>
      <c r="J1061" s="17">
        <v>45260</v>
      </c>
      <c r="K1061" s="7" t="str">
        <f>VLOOKUP(B1061,'[3]17.06.2022'!C$13:AO$1379,39,0)</f>
        <v xml:space="preserve">НИ-МТР Реализация </v>
      </c>
    </row>
    <row r="1062" spans="1:11" s="7" customFormat="1" ht="18" customHeight="1" x14ac:dyDescent="0.25">
      <c r="A1062" s="14">
        <v>1059</v>
      </c>
      <c r="B1062" s="14" t="str">
        <f t="shared" si="16"/>
        <v>50058455I0000016452</v>
      </c>
      <c r="C1062" s="19" t="s">
        <v>887</v>
      </c>
      <c r="D1062" s="20">
        <v>50058455</v>
      </c>
      <c r="E1062" s="22" t="s">
        <v>2114</v>
      </c>
      <c r="F1062" s="20" t="s">
        <v>5</v>
      </c>
      <c r="G1062" s="21">
        <v>2</v>
      </c>
      <c r="H1062" s="18">
        <v>1046.05</v>
      </c>
      <c r="I1062" s="18">
        <v>2092.1</v>
      </c>
      <c r="J1062" s="17">
        <v>45260</v>
      </c>
      <c r="K1062" s="7" t="str">
        <f>VLOOKUP(B1062,'[3]17.06.2022'!C$13:AO$1379,39,0)</f>
        <v xml:space="preserve">НИ-МТР Реализация </v>
      </c>
    </row>
    <row r="1063" spans="1:11" s="7" customFormat="1" ht="18" customHeight="1" x14ac:dyDescent="0.25">
      <c r="A1063" s="14">
        <v>1060</v>
      </c>
      <c r="B1063" s="14" t="str">
        <f t="shared" si="16"/>
        <v>10083624I0000016464</v>
      </c>
      <c r="C1063" s="19" t="s">
        <v>888</v>
      </c>
      <c r="D1063" s="20">
        <v>10083624</v>
      </c>
      <c r="E1063" s="22" t="s">
        <v>2115</v>
      </c>
      <c r="F1063" s="20" t="s">
        <v>5</v>
      </c>
      <c r="G1063" s="21">
        <v>4</v>
      </c>
      <c r="H1063" s="18">
        <v>5.47</v>
      </c>
      <c r="I1063" s="18">
        <v>21.88</v>
      </c>
      <c r="J1063" s="17">
        <v>45260</v>
      </c>
      <c r="K1063" s="7" t="str">
        <f>VLOOKUP(B1063,'[3]17.06.2022'!C$13:AO$1379,39,0)</f>
        <v xml:space="preserve">НИ-МТР Реализация </v>
      </c>
    </row>
    <row r="1064" spans="1:11" s="7" customFormat="1" ht="18" customHeight="1" x14ac:dyDescent="0.25">
      <c r="A1064" s="14">
        <v>1061</v>
      </c>
      <c r="B1064" s="14" t="str">
        <f t="shared" si="16"/>
        <v>10083159I0000016475</v>
      </c>
      <c r="C1064" s="19" t="s">
        <v>889</v>
      </c>
      <c r="D1064" s="20">
        <v>10083159</v>
      </c>
      <c r="E1064" s="22" t="s">
        <v>2116</v>
      </c>
      <c r="F1064" s="20" t="s">
        <v>5</v>
      </c>
      <c r="G1064" s="21">
        <v>5</v>
      </c>
      <c r="H1064" s="18">
        <v>127.33</v>
      </c>
      <c r="I1064" s="18">
        <v>636.65</v>
      </c>
      <c r="J1064" s="17">
        <v>45260</v>
      </c>
      <c r="K1064" s="7" t="str">
        <f>VLOOKUP(B1064,'[3]17.06.2022'!C$13:AO$1379,39,0)</f>
        <v xml:space="preserve">НИ-МТР Реализация </v>
      </c>
    </row>
    <row r="1065" spans="1:11" s="7" customFormat="1" ht="18" customHeight="1" x14ac:dyDescent="0.25">
      <c r="A1065" s="14">
        <v>1062</v>
      </c>
      <c r="B1065" s="14" t="str">
        <f t="shared" si="16"/>
        <v>10083393I0000016484</v>
      </c>
      <c r="C1065" s="19" t="s">
        <v>890</v>
      </c>
      <c r="D1065" s="20">
        <v>10083393</v>
      </c>
      <c r="E1065" s="22" t="s">
        <v>2117</v>
      </c>
      <c r="F1065" s="20" t="s">
        <v>12</v>
      </c>
      <c r="G1065" s="21">
        <v>4</v>
      </c>
      <c r="H1065" s="18">
        <v>48.52</v>
      </c>
      <c r="I1065" s="18">
        <v>194.08</v>
      </c>
      <c r="J1065" s="17">
        <v>45260</v>
      </c>
      <c r="K1065" s="7" t="str">
        <f>VLOOKUP(B1065,'[3]17.06.2022'!C$13:AO$1379,39,0)</f>
        <v xml:space="preserve">НИ-МТР Реализация </v>
      </c>
    </row>
    <row r="1066" spans="1:11" s="7" customFormat="1" ht="18" customHeight="1" x14ac:dyDescent="0.25">
      <c r="A1066" s="14">
        <v>1063</v>
      </c>
      <c r="B1066" s="14" t="str">
        <f t="shared" si="16"/>
        <v>10083727I00000164961</v>
      </c>
      <c r="C1066" s="19" t="s">
        <v>891</v>
      </c>
      <c r="D1066" s="20">
        <v>10083727</v>
      </c>
      <c r="E1066" s="22" t="s">
        <v>2118</v>
      </c>
      <c r="F1066" s="20" t="s">
        <v>5</v>
      </c>
      <c r="G1066" s="21">
        <v>61</v>
      </c>
      <c r="H1066" s="18">
        <v>6.77</v>
      </c>
      <c r="I1066" s="18">
        <v>412.97</v>
      </c>
      <c r="J1066" s="17">
        <v>45260</v>
      </c>
      <c r="K1066" s="7" t="str">
        <f>VLOOKUP(B1066,'[3]17.06.2022'!C$13:AO$1379,39,0)</f>
        <v xml:space="preserve">НИ-МТР Реализация </v>
      </c>
    </row>
    <row r="1067" spans="1:11" s="7" customFormat="1" ht="18" customHeight="1" x14ac:dyDescent="0.25">
      <c r="A1067" s="14">
        <v>1064</v>
      </c>
      <c r="B1067" s="14" t="str">
        <f t="shared" si="16"/>
        <v>10083722I0000016505</v>
      </c>
      <c r="C1067" s="19" t="s">
        <v>892</v>
      </c>
      <c r="D1067" s="20">
        <v>10083722</v>
      </c>
      <c r="E1067" s="22" t="s">
        <v>2119</v>
      </c>
      <c r="F1067" s="20" t="s">
        <v>5</v>
      </c>
      <c r="G1067" s="21">
        <v>5</v>
      </c>
      <c r="H1067" s="18">
        <v>13.17</v>
      </c>
      <c r="I1067" s="18">
        <v>65.849999999999994</v>
      </c>
      <c r="J1067" s="17">
        <v>45260</v>
      </c>
      <c r="K1067" s="7" t="str">
        <f>VLOOKUP(B1067,'[3]17.06.2022'!C$13:AO$1379,39,0)</f>
        <v xml:space="preserve">НИ-МТР Реализация </v>
      </c>
    </row>
    <row r="1068" spans="1:11" s="7" customFormat="1" ht="18" customHeight="1" x14ac:dyDescent="0.25">
      <c r="A1068" s="14">
        <v>1065</v>
      </c>
      <c r="B1068" s="14" t="str">
        <f t="shared" si="16"/>
        <v>10086002I00000165252</v>
      </c>
      <c r="C1068" s="19" t="s">
        <v>893</v>
      </c>
      <c r="D1068" s="20">
        <v>10086002</v>
      </c>
      <c r="E1068" s="22" t="s">
        <v>2120</v>
      </c>
      <c r="F1068" s="20" t="s">
        <v>5</v>
      </c>
      <c r="G1068" s="21">
        <v>52</v>
      </c>
      <c r="H1068" s="18">
        <v>8.77</v>
      </c>
      <c r="I1068" s="18">
        <v>456.04</v>
      </c>
      <c r="J1068" s="17">
        <v>45260</v>
      </c>
      <c r="K1068" s="7" t="str">
        <f>VLOOKUP(B1068,'[3]17.06.2022'!C$13:AO$1379,39,0)</f>
        <v xml:space="preserve">НИ-МТР Реализация </v>
      </c>
    </row>
    <row r="1069" spans="1:11" s="7" customFormat="1" ht="18" customHeight="1" x14ac:dyDescent="0.25">
      <c r="A1069" s="14">
        <v>1066</v>
      </c>
      <c r="B1069" s="14" t="str">
        <f t="shared" si="16"/>
        <v>10083600I000001653100</v>
      </c>
      <c r="C1069" s="19" t="s">
        <v>894</v>
      </c>
      <c r="D1069" s="20">
        <v>10083600</v>
      </c>
      <c r="E1069" s="22" t="s">
        <v>2121</v>
      </c>
      <c r="F1069" s="20" t="s">
        <v>5</v>
      </c>
      <c r="G1069" s="21">
        <v>100</v>
      </c>
      <c r="H1069" s="18">
        <v>6.25</v>
      </c>
      <c r="I1069" s="18">
        <v>625</v>
      </c>
      <c r="J1069" s="17">
        <v>45260</v>
      </c>
      <c r="K1069" s="7" t="str">
        <f>VLOOKUP(B1069,'[3]17.06.2022'!C$13:AO$1379,39,0)</f>
        <v xml:space="preserve">НИ-МТР Реализация </v>
      </c>
    </row>
    <row r="1070" spans="1:11" s="7" customFormat="1" ht="18" customHeight="1" x14ac:dyDescent="0.25">
      <c r="A1070" s="14">
        <v>1067</v>
      </c>
      <c r="B1070" s="14" t="str">
        <f t="shared" si="16"/>
        <v>10083116I0000016541</v>
      </c>
      <c r="C1070" s="19" t="s">
        <v>895</v>
      </c>
      <c r="D1070" s="20">
        <v>10083116</v>
      </c>
      <c r="E1070" s="22" t="s">
        <v>2122</v>
      </c>
      <c r="F1070" s="20" t="s">
        <v>5</v>
      </c>
      <c r="G1070" s="21">
        <v>1</v>
      </c>
      <c r="H1070" s="18">
        <v>58.95</v>
      </c>
      <c r="I1070" s="18">
        <v>58.95</v>
      </c>
      <c r="J1070" s="17">
        <v>45260</v>
      </c>
      <c r="K1070" s="7" t="str">
        <f>VLOOKUP(B1070,'[3]17.06.2022'!C$13:AO$1379,39,0)</f>
        <v xml:space="preserve">НИ-МТР Реализация </v>
      </c>
    </row>
    <row r="1071" spans="1:11" s="7" customFormat="1" ht="18" customHeight="1" x14ac:dyDescent="0.25">
      <c r="A1071" s="14">
        <v>1068</v>
      </c>
      <c r="B1071" s="14" t="str">
        <f t="shared" si="16"/>
        <v>10083115I0000016561</v>
      </c>
      <c r="C1071" s="19" t="s">
        <v>896</v>
      </c>
      <c r="D1071" s="20">
        <v>10083115</v>
      </c>
      <c r="E1071" s="22" t="s">
        <v>2123</v>
      </c>
      <c r="F1071" s="20" t="s">
        <v>5</v>
      </c>
      <c r="G1071" s="21">
        <v>1</v>
      </c>
      <c r="H1071" s="18">
        <v>40.75</v>
      </c>
      <c r="I1071" s="18">
        <v>40.75</v>
      </c>
      <c r="J1071" s="17">
        <v>45260</v>
      </c>
      <c r="K1071" s="7" t="str">
        <f>VLOOKUP(B1071,'[3]17.06.2022'!C$13:AO$1379,39,0)</f>
        <v xml:space="preserve">НИ-МТР Реализация </v>
      </c>
    </row>
    <row r="1072" spans="1:11" s="7" customFormat="1" ht="18" customHeight="1" x14ac:dyDescent="0.25">
      <c r="A1072" s="14">
        <v>1069</v>
      </c>
      <c r="B1072" s="14" t="str">
        <f t="shared" si="16"/>
        <v>10083126I00000165750</v>
      </c>
      <c r="C1072" s="19" t="s">
        <v>897</v>
      </c>
      <c r="D1072" s="20">
        <v>10083126</v>
      </c>
      <c r="E1072" s="22" t="s">
        <v>2124</v>
      </c>
      <c r="F1072" s="20" t="s">
        <v>5</v>
      </c>
      <c r="G1072" s="21">
        <v>50</v>
      </c>
      <c r="H1072" s="18">
        <v>22.26</v>
      </c>
      <c r="I1072" s="18">
        <v>1113</v>
      </c>
      <c r="J1072" s="17">
        <v>45260</v>
      </c>
      <c r="K1072" s="7" t="str">
        <f>VLOOKUP(B1072,'[3]17.06.2022'!C$13:AO$1379,39,0)</f>
        <v xml:space="preserve">НИ-МТР Реализация </v>
      </c>
    </row>
    <row r="1073" spans="1:11" s="7" customFormat="1" ht="20.25" customHeight="1" x14ac:dyDescent="0.25">
      <c r="A1073" s="14">
        <v>1070</v>
      </c>
      <c r="B1073" s="14" t="str">
        <f t="shared" si="16"/>
        <v>50061365I0000016588</v>
      </c>
      <c r="C1073" s="19" t="s">
        <v>898</v>
      </c>
      <c r="D1073" s="20">
        <v>50061365</v>
      </c>
      <c r="E1073" s="22" t="s">
        <v>2125</v>
      </c>
      <c r="F1073" s="20" t="s">
        <v>5</v>
      </c>
      <c r="G1073" s="21">
        <v>8</v>
      </c>
      <c r="H1073" s="18">
        <v>0.05</v>
      </c>
      <c r="I1073" s="18">
        <v>0.4</v>
      </c>
      <c r="J1073" s="17">
        <v>45260</v>
      </c>
      <c r="K1073" s="7" t="str">
        <f>VLOOKUP(B1073,'[3]17.06.2022'!C$13:AO$1379,39,0)</f>
        <v xml:space="preserve">НИ-МТР Реализация </v>
      </c>
    </row>
    <row r="1074" spans="1:11" s="7" customFormat="1" ht="20.25" customHeight="1" x14ac:dyDescent="0.25">
      <c r="A1074" s="14">
        <v>1071</v>
      </c>
      <c r="B1074" s="14" t="str">
        <f t="shared" si="16"/>
        <v>10082100I00000165959</v>
      </c>
      <c r="C1074" s="19" t="s">
        <v>899</v>
      </c>
      <c r="D1074" s="20">
        <v>10082100</v>
      </c>
      <c r="E1074" s="22" t="s">
        <v>2126</v>
      </c>
      <c r="F1074" s="20" t="s">
        <v>5</v>
      </c>
      <c r="G1074" s="21">
        <v>59</v>
      </c>
      <c r="H1074" s="18">
        <v>755.8</v>
      </c>
      <c r="I1074" s="18">
        <v>44592.2</v>
      </c>
      <c r="J1074" s="17">
        <v>45260</v>
      </c>
      <c r="K1074" s="7" t="str">
        <f>VLOOKUP(B1074,'[3]17.06.2022'!C$13:AO$1379,39,0)</f>
        <v xml:space="preserve">НИ-МТР Реализация </v>
      </c>
    </row>
    <row r="1075" spans="1:11" s="7" customFormat="1" ht="20.25" customHeight="1" x14ac:dyDescent="0.25">
      <c r="A1075" s="14">
        <v>1072</v>
      </c>
      <c r="B1075" s="14" t="str">
        <f t="shared" si="16"/>
        <v>50061059I0000016601</v>
      </c>
      <c r="C1075" s="19" t="s">
        <v>900</v>
      </c>
      <c r="D1075" s="20">
        <v>50061059</v>
      </c>
      <c r="E1075" s="22" t="s">
        <v>2127</v>
      </c>
      <c r="F1075" s="20" t="s">
        <v>5</v>
      </c>
      <c r="G1075" s="21">
        <v>1</v>
      </c>
      <c r="H1075" s="18">
        <v>183.8</v>
      </c>
      <c r="I1075" s="18">
        <v>183.8</v>
      </c>
      <c r="J1075" s="17">
        <v>45260</v>
      </c>
      <c r="K1075" s="7" t="str">
        <f>VLOOKUP(B1075,'[3]17.06.2022'!C$13:AO$1379,39,0)</f>
        <v xml:space="preserve">НИ-МТР Реализация </v>
      </c>
    </row>
    <row r="1076" spans="1:11" s="7" customFormat="1" ht="20.25" customHeight="1" x14ac:dyDescent="0.25">
      <c r="A1076" s="14">
        <v>1073</v>
      </c>
      <c r="B1076" s="14" t="str">
        <f t="shared" si="16"/>
        <v>10081442I0000016624</v>
      </c>
      <c r="C1076" s="19" t="s">
        <v>901</v>
      </c>
      <c r="D1076" s="20">
        <v>10081442</v>
      </c>
      <c r="E1076" s="22" t="s">
        <v>2128</v>
      </c>
      <c r="F1076" s="20" t="s">
        <v>5</v>
      </c>
      <c r="G1076" s="21">
        <v>4</v>
      </c>
      <c r="H1076" s="18">
        <v>76.099999999999994</v>
      </c>
      <c r="I1076" s="18">
        <v>304.39999999999998</v>
      </c>
      <c r="J1076" s="17">
        <v>45260</v>
      </c>
      <c r="K1076" s="7" t="str">
        <f>VLOOKUP(B1076,'[3]17.06.2022'!C$13:AO$1379,39,0)</f>
        <v xml:space="preserve">НИ-МТР Реализация </v>
      </c>
    </row>
    <row r="1077" spans="1:11" s="7" customFormat="1" ht="20.25" customHeight="1" x14ac:dyDescent="0.25">
      <c r="A1077" s="14">
        <v>1074</v>
      </c>
      <c r="B1077" s="14" t="str">
        <f t="shared" si="16"/>
        <v>10081872I0000016631</v>
      </c>
      <c r="C1077" s="19" t="s">
        <v>667</v>
      </c>
      <c r="D1077" s="20">
        <v>10081872</v>
      </c>
      <c r="E1077" s="22" t="s">
        <v>2129</v>
      </c>
      <c r="F1077" s="20" t="s">
        <v>5</v>
      </c>
      <c r="G1077" s="21">
        <v>1</v>
      </c>
      <c r="H1077" s="18">
        <v>28.03</v>
      </c>
      <c r="I1077" s="18">
        <v>28.03</v>
      </c>
      <c r="J1077" s="17">
        <v>45260</v>
      </c>
      <c r="K1077" s="7" t="str">
        <f>VLOOKUP(B1077,'[3]17.06.2022'!C$13:AO$1379,39,0)</f>
        <v xml:space="preserve">НИ-МТР Реализация </v>
      </c>
    </row>
    <row r="1078" spans="1:11" s="7" customFormat="1" ht="20.25" customHeight="1" x14ac:dyDescent="0.25">
      <c r="A1078" s="14">
        <v>1075</v>
      </c>
      <c r="B1078" s="14" t="str">
        <f t="shared" si="16"/>
        <v>30014234I0000016641</v>
      </c>
      <c r="C1078" s="19" t="s">
        <v>902</v>
      </c>
      <c r="D1078" s="20">
        <v>30014234</v>
      </c>
      <c r="E1078" s="22" t="s">
        <v>2130</v>
      </c>
      <c r="F1078" s="20" t="s">
        <v>5</v>
      </c>
      <c r="G1078" s="21">
        <v>1</v>
      </c>
      <c r="H1078" s="18">
        <v>7684.87</v>
      </c>
      <c r="I1078" s="18">
        <v>7684.87</v>
      </c>
      <c r="J1078" s="17">
        <v>45260</v>
      </c>
      <c r="K1078" s="7" t="str">
        <f>VLOOKUP(B1078,'[3]17.06.2022'!C$13:AO$1379,39,0)</f>
        <v xml:space="preserve">НИ-МТР Реализация </v>
      </c>
    </row>
    <row r="1079" spans="1:11" s="7" customFormat="1" ht="20.25" customHeight="1" x14ac:dyDescent="0.25">
      <c r="A1079" s="14">
        <v>1076</v>
      </c>
      <c r="B1079" s="14" t="str">
        <f t="shared" si="16"/>
        <v>10081622I00000166524</v>
      </c>
      <c r="C1079" s="19" t="s">
        <v>643</v>
      </c>
      <c r="D1079" s="20">
        <v>10081622</v>
      </c>
      <c r="E1079" s="22" t="s">
        <v>2131</v>
      </c>
      <c r="F1079" s="20" t="s">
        <v>5</v>
      </c>
      <c r="G1079" s="21">
        <v>24</v>
      </c>
      <c r="H1079" s="18">
        <v>6.91</v>
      </c>
      <c r="I1079" s="18">
        <v>165.84</v>
      </c>
      <c r="J1079" s="17">
        <v>45260</v>
      </c>
      <c r="K1079" s="7" t="str">
        <f>VLOOKUP(B1079,'[3]17.06.2022'!C$13:AO$1379,39,0)</f>
        <v xml:space="preserve">НИ-МТР Реализация </v>
      </c>
    </row>
    <row r="1080" spans="1:11" s="7" customFormat="1" ht="20.25" customHeight="1" x14ac:dyDescent="0.25">
      <c r="A1080" s="14">
        <v>1077</v>
      </c>
      <c r="B1080" s="14" t="str">
        <f t="shared" si="16"/>
        <v>10081612I0000016664</v>
      </c>
      <c r="C1080" s="19" t="s">
        <v>903</v>
      </c>
      <c r="D1080" s="20">
        <v>10081612</v>
      </c>
      <c r="E1080" s="22" t="s">
        <v>2132</v>
      </c>
      <c r="F1080" s="20" t="s">
        <v>5</v>
      </c>
      <c r="G1080" s="21">
        <v>4</v>
      </c>
      <c r="H1080" s="18">
        <v>5.87</v>
      </c>
      <c r="I1080" s="18">
        <v>23.48</v>
      </c>
      <c r="J1080" s="17">
        <v>45260</v>
      </c>
      <c r="K1080" s="7" t="str">
        <f>VLOOKUP(B1080,'[3]17.06.2022'!C$13:AO$1379,39,0)</f>
        <v xml:space="preserve">НИ-МТР Реализация </v>
      </c>
    </row>
    <row r="1081" spans="1:11" s="7" customFormat="1" ht="20.25" customHeight="1" x14ac:dyDescent="0.25">
      <c r="A1081" s="14">
        <v>1078</v>
      </c>
      <c r="B1081" s="14" t="str">
        <f t="shared" si="16"/>
        <v>10083771I0000016671</v>
      </c>
      <c r="C1081" s="19" t="s">
        <v>904</v>
      </c>
      <c r="D1081" s="20">
        <v>10083771</v>
      </c>
      <c r="E1081" s="22" t="s">
        <v>2133</v>
      </c>
      <c r="F1081" s="20" t="s">
        <v>5</v>
      </c>
      <c r="G1081" s="21">
        <v>1</v>
      </c>
      <c r="H1081" s="18">
        <v>125.19</v>
      </c>
      <c r="I1081" s="18">
        <v>125.19</v>
      </c>
      <c r="J1081" s="17">
        <v>45260</v>
      </c>
      <c r="K1081" s="7" t="str">
        <f>VLOOKUP(B1081,'[3]17.06.2022'!C$13:AO$1379,39,0)</f>
        <v xml:space="preserve">НИ-МТР Реализация </v>
      </c>
    </row>
    <row r="1082" spans="1:11" s="7" customFormat="1" ht="20.25" customHeight="1" x14ac:dyDescent="0.25">
      <c r="A1082" s="14">
        <v>1079</v>
      </c>
      <c r="B1082" s="14" t="str">
        <f t="shared" si="16"/>
        <v>10084070I00000166812</v>
      </c>
      <c r="C1082" s="19" t="s">
        <v>905</v>
      </c>
      <c r="D1082" s="20">
        <v>10084070</v>
      </c>
      <c r="E1082" s="22" t="s">
        <v>2134</v>
      </c>
      <c r="F1082" s="20" t="s">
        <v>5</v>
      </c>
      <c r="G1082" s="21">
        <v>12</v>
      </c>
      <c r="H1082" s="18">
        <v>18.489999999999998</v>
      </c>
      <c r="I1082" s="18">
        <v>221.88</v>
      </c>
      <c r="J1082" s="17">
        <v>45260</v>
      </c>
      <c r="K1082" s="7" t="str">
        <f>VLOOKUP(B1082,'[3]17.06.2022'!C$13:AO$1379,39,0)</f>
        <v xml:space="preserve">НИ-МТР Реализация </v>
      </c>
    </row>
    <row r="1083" spans="1:11" s="7" customFormat="1" ht="20.25" customHeight="1" x14ac:dyDescent="0.25">
      <c r="A1083" s="14">
        <v>1080</v>
      </c>
      <c r="B1083" s="14" t="str">
        <f t="shared" si="16"/>
        <v>10084056I00000167011</v>
      </c>
      <c r="C1083" s="19" t="s">
        <v>906</v>
      </c>
      <c r="D1083" s="20">
        <v>10084056</v>
      </c>
      <c r="E1083" s="22" t="s">
        <v>2135</v>
      </c>
      <c r="F1083" s="20" t="s">
        <v>5</v>
      </c>
      <c r="G1083" s="21">
        <v>11</v>
      </c>
      <c r="H1083" s="18">
        <v>5.43</v>
      </c>
      <c r="I1083" s="18">
        <v>59.73</v>
      </c>
      <c r="J1083" s="17">
        <v>45260</v>
      </c>
      <c r="K1083" s="7" t="str">
        <f>VLOOKUP(B1083,'[3]17.06.2022'!C$13:AO$1379,39,0)</f>
        <v xml:space="preserve">НИ-МТР Реализация </v>
      </c>
    </row>
    <row r="1084" spans="1:11" s="7" customFormat="1" ht="20.25" customHeight="1" x14ac:dyDescent="0.25">
      <c r="A1084" s="14">
        <v>1081</v>
      </c>
      <c r="B1084" s="14" t="str">
        <f t="shared" si="16"/>
        <v>10083169I0000016744</v>
      </c>
      <c r="C1084" s="19" t="s">
        <v>907</v>
      </c>
      <c r="D1084" s="20">
        <v>10083169</v>
      </c>
      <c r="E1084" s="22" t="s">
        <v>2136</v>
      </c>
      <c r="F1084" s="20" t="s">
        <v>5</v>
      </c>
      <c r="G1084" s="21">
        <v>4</v>
      </c>
      <c r="H1084" s="18">
        <v>72.48</v>
      </c>
      <c r="I1084" s="18">
        <v>289.92</v>
      </c>
      <c r="J1084" s="17">
        <v>45260</v>
      </c>
      <c r="K1084" s="7" t="str">
        <f>VLOOKUP(B1084,'[3]17.06.2022'!C$13:AO$1379,39,0)</f>
        <v xml:space="preserve">НИ-МТР Реализация </v>
      </c>
    </row>
    <row r="1085" spans="1:11" s="7" customFormat="1" ht="20.25" customHeight="1" x14ac:dyDescent="0.25">
      <c r="A1085" s="14">
        <v>1082</v>
      </c>
      <c r="B1085" s="14" t="str">
        <f t="shared" si="16"/>
        <v>10083173I00000167645</v>
      </c>
      <c r="C1085" s="19" t="s">
        <v>908</v>
      </c>
      <c r="D1085" s="20">
        <v>10083173</v>
      </c>
      <c r="E1085" s="22" t="s">
        <v>2137</v>
      </c>
      <c r="F1085" s="20" t="s">
        <v>5</v>
      </c>
      <c r="G1085" s="21">
        <v>45</v>
      </c>
      <c r="H1085" s="18">
        <v>66.38</v>
      </c>
      <c r="I1085" s="18">
        <v>2987.1</v>
      </c>
      <c r="J1085" s="17">
        <v>45260</v>
      </c>
      <c r="K1085" s="7" t="str">
        <f>VLOOKUP(B1085,'[3]17.06.2022'!C$13:AO$1379,39,0)</f>
        <v xml:space="preserve">НИ-МТР Реализация </v>
      </c>
    </row>
    <row r="1086" spans="1:11" s="7" customFormat="1" ht="20.25" customHeight="1" x14ac:dyDescent="0.25">
      <c r="A1086" s="14">
        <v>1083</v>
      </c>
      <c r="B1086" s="14" t="str">
        <f t="shared" ref="B1086:B1149" si="17">CONCATENATE(D1086,E1086,G1086)</f>
        <v>10083174I0000016778</v>
      </c>
      <c r="C1086" s="19" t="s">
        <v>909</v>
      </c>
      <c r="D1086" s="20">
        <v>10083174</v>
      </c>
      <c r="E1086" s="22" t="s">
        <v>2138</v>
      </c>
      <c r="F1086" s="20" t="s">
        <v>5</v>
      </c>
      <c r="G1086" s="21">
        <v>8</v>
      </c>
      <c r="H1086" s="18">
        <v>70.180000000000007</v>
      </c>
      <c r="I1086" s="18">
        <v>561.44000000000005</v>
      </c>
      <c r="J1086" s="17">
        <v>45260</v>
      </c>
      <c r="K1086" s="7" t="str">
        <f>VLOOKUP(B1086,'[3]17.06.2022'!C$13:AO$1379,39,0)</f>
        <v xml:space="preserve">НИ-МТР Реализация </v>
      </c>
    </row>
    <row r="1087" spans="1:11" s="7" customFormat="1" ht="18.75" x14ac:dyDescent="0.25">
      <c r="A1087" s="14">
        <v>1084</v>
      </c>
      <c r="B1087" s="14" t="str">
        <f t="shared" si="17"/>
        <v>10083175I00000167824</v>
      </c>
      <c r="C1087" s="19" t="s">
        <v>910</v>
      </c>
      <c r="D1087" s="20">
        <v>10083175</v>
      </c>
      <c r="E1087" s="22" t="s">
        <v>2139</v>
      </c>
      <c r="F1087" s="20" t="s">
        <v>5</v>
      </c>
      <c r="G1087" s="21">
        <v>24</v>
      </c>
      <c r="H1087" s="18">
        <v>71.989999999999995</v>
      </c>
      <c r="I1087" s="18">
        <v>1727.76</v>
      </c>
      <c r="J1087" s="17">
        <v>45260</v>
      </c>
      <c r="K1087" s="7" t="str">
        <f>VLOOKUP(B1087,'[3]17.06.2022'!C$13:AO$1379,39,0)</f>
        <v xml:space="preserve">НИ-МТР Реализация </v>
      </c>
    </row>
    <row r="1088" spans="1:11" s="7" customFormat="1" ht="18.75" x14ac:dyDescent="0.25">
      <c r="A1088" s="14">
        <v>1085</v>
      </c>
      <c r="B1088" s="14" t="str">
        <f t="shared" si="17"/>
        <v>50058475I0000016791</v>
      </c>
      <c r="C1088" s="19" t="s">
        <v>911</v>
      </c>
      <c r="D1088" s="20">
        <v>50058475</v>
      </c>
      <c r="E1088" s="22" t="s">
        <v>2140</v>
      </c>
      <c r="F1088" s="20" t="s">
        <v>5</v>
      </c>
      <c r="G1088" s="21">
        <v>1</v>
      </c>
      <c r="H1088" s="18">
        <v>37.28</v>
      </c>
      <c r="I1088" s="18">
        <v>37.28</v>
      </c>
      <c r="J1088" s="17">
        <v>45260</v>
      </c>
      <c r="K1088" s="7" t="str">
        <f>VLOOKUP(B1088,'[3]17.06.2022'!C$13:AO$1379,39,0)</f>
        <v xml:space="preserve">НИ-МТР Реализация </v>
      </c>
    </row>
    <row r="1089" spans="1:11" s="7" customFormat="1" ht="18.75" x14ac:dyDescent="0.25">
      <c r="A1089" s="14">
        <v>1086</v>
      </c>
      <c r="B1089" s="14" t="str">
        <f t="shared" si="17"/>
        <v>50061391I00000168020</v>
      </c>
      <c r="C1089" s="19" t="s">
        <v>912</v>
      </c>
      <c r="D1089" s="20">
        <v>50061391</v>
      </c>
      <c r="E1089" s="22" t="s">
        <v>2141</v>
      </c>
      <c r="F1089" s="20" t="s">
        <v>5</v>
      </c>
      <c r="G1089" s="21">
        <v>20</v>
      </c>
      <c r="H1089" s="18">
        <v>59.25</v>
      </c>
      <c r="I1089" s="18">
        <v>1185</v>
      </c>
      <c r="J1089" s="17">
        <v>45260</v>
      </c>
      <c r="K1089" s="7" t="str">
        <f>VLOOKUP(B1089,'[3]17.06.2022'!C$13:AO$1379,39,0)</f>
        <v xml:space="preserve">НИ-МТР Реализация </v>
      </c>
    </row>
    <row r="1090" spans="1:11" s="7" customFormat="1" ht="18.75" x14ac:dyDescent="0.25">
      <c r="A1090" s="14">
        <v>1087</v>
      </c>
      <c r="B1090" s="14" t="str">
        <f t="shared" si="17"/>
        <v>10083172I00000168120</v>
      </c>
      <c r="C1090" s="19" t="s">
        <v>913</v>
      </c>
      <c r="D1090" s="20">
        <v>10083172</v>
      </c>
      <c r="E1090" s="22" t="s">
        <v>2142</v>
      </c>
      <c r="F1090" s="20" t="s">
        <v>5</v>
      </c>
      <c r="G1090" s="21">
        <v>20</v>
      </c>
      <c r="H1090" s="18">
        <v>66.38</v>
      </c>
      <c r="I1090" s="18">
        <v>1327.6</v>
      </c>
      <c r="J1090" s="17">
        <v>45260</v>
      </c>
      <c r="K1090" s="7" t="str">
        <f>VLOOKUP(B1090,'[3]17.06.2022'!C$13:AO$1379,39,0)</f>
        <v xml:space="preserve">НИ-МТР Реализация </v>
      </c>
    </row>
    <row r="1091" spans="1:11" s="7" customFormat="1" ht="18.75" x14ac:dyDescent="0.25">
      <c r="A1091" s="14">
        <v>1088</v>
      </c>
      <c r="B1091" s="14" t="str">
        <f t="shared" si="17"/>
        <v>10083192I0000016828</v>
      </c>
      <c r="C1091" s="19" t="s">
        <v>914</v>
      </c>
      <c r="D1091" s="20">
        <v>10083192</v>
      </c>
      <c r="E1091" s="22" t="s">
        <v>2143</v>
      </c>
      <c r="F1091" s="20" t="s">
        <v>5</v>
      </c>
      <c r="G1091" s="21">
        <v>8</v>
      </c>
      <c r="H1091" s="18">
        <v>66.39</v>
      </c>
      <c r="I1091" s="18">
        <v>531.12</v>
      </c>
      <c r="J1091" s="17">
        <v>45260</v>
      </c>
      <c r="K1091" s="7" t="str">
        <f>VLOOKUP(B1091,'[3]17.06.2022'!C$13:AO$1379,39,0)</f>
        <v xml:space="preserve">НИ-МТР Реализация </v>
      </c>
    </row>
    <row r="1092" spans="1:11" s="7" customFormat="1" ht="18.75" x14ac:dyDescent="0.25">
      <c r="A1092" s="14">
        <v>1089</v>
      </c>
      <c r="B1092" s="14" t="str">
        <f t="shared" si="17"/>
        <v>10083189I0000016834</v>
      </c>
      <c r="C1092" s="19" t="s">
        <v>915</v>
      </c>
      <c r="D1092" s="20">
        <v>10083189</v>
      </c>
      <c r="E1092" s="22" t="s">
        <v>2144</v>
      </c>
      <c r="F1092" s="20" t="s">
        <v>5</v>
      </c>
      <c r="G1092" s="21">
        <v>4</v>
      </c>
      <c r="H1092" s="18">
        <v>155.59</v>
      </c>
      <c r="I1092" s="18">
        <v>622.36</v>
      </c>
      <c r="J1092" s="17">
        <v>45260</v>
      </c>
      <c r="K1092" s="7" t="str">
        <f>VLOOKUP(B1092,'[3]17.06.2022'!C$13:AO$1379,39,0)</f>
        <v xml:space="preserve">НИ-МТР Реализация </v>
      </c>
    </row>
    <row r="1093" spans="1:11" s="7" customFormat="1" ht="18.75" x14ac:dyDescent="0.25">
      <c r="A1093" s="14">
        <v>1090</v>
      </c>
      <c r="B1093" s="14" t="str">
        <f t="shared" si="17"/>
        <v>50059671I0000016841</v>
      </c>
      <c r="C1093" s="19" t="s">
        <v>916</v>
      </c>
      <c r="D1093" s="20">
        <v>50059671</v>
      </c>
      <c r="E1093" s="22" t="s">
        <v>2145</v>
      </c>
      <c r="F1093" s="20" t="s">
        <v>6</v>
      </c>
      <c r="G1093" s="21">
        <v>1</v>
      </c>
      <c r="H1093" s="18">
        <v>18630.88</v>
      </c>
      <c r="I1093" s="18">
        <v>18630.88</v>
      </c>
      <c r="J1093" s="17">
        <v>45260</v>
      </c>
      <c r="K1093" s="7" t="str">
        <f>VLOOKUP(B1093,'[3]17.06.2022'!C$13:AO$1379,39,0)</f>
        <v xml:space="preserve">НИ-МТР Реализация </v>
      </c>
    </row>
    <row r="1094" spans="1:11" s="7" customFormat="1" ht="18.75" x14ac:dyDescent="0.25">
      <c r="A1094" s="14">
        <v>1091</v>
      </c>
      <c r="B1094" s="14" t="str">
        <f t="shared" si="17"/>
        <v>10083190I00000168526</v>
      </c>
      <c r="C1094" s="19" t="s">
        <v>917</v>
      </c>
      <c r="D1094" s="20">
        <v>10083190</v>
      </c>
      <c r="E1094" s="22" t="s">
        <v>2146</v>
      </c>
      <c r="F1094" s="20" t="s">
        <v>5</v>
      </c>
      <c r="G1094" s="21">
        <v>26</v>
      </c>
      <c r="H1094" s="18">
        <v>424.27</v>
      </c>
      <c r="I1094" s="18">
        <v>11031.02</v>
      </c>
      <c r="J1094" s="17">
        <v>45260</v>
      </c>
      <c r="K1094" s="7" t="str">
        <f>VLOOKUP(B1094,'[3]17.06.2022'!C$13:AO$1379,39,0)</f>
        <v xml:space="preserve">НИ-МТР Реализация </v>
      </c>
    </row>
    <row r="1095" spans="1:11" s="7" customFormat="1" ht="18.75" x14ac:dyDescent="0.25">
      <c r="A1095" s="14">
        <v>1092</v>
      </c>
      <c r="B1095" s="14" t="str">
        <f t="shared" si="17"/>
        <v>10083200I00000168776</v>
      </c>
      <c r="C1095" s="19" t="s">
        <v>918</v>
      </c>
      <c r="D1095" s="20">
        <v>10083200</v>
      </c>
      <c r="E1095" s="22" t="s">
        <v>2147</v>
      </c>
      <c r="F1095" s="20" t="s">
        <v>5</v>
      </c>
      <c r="G1095" s="21">
        <v>76</v>
      </c>
      <c r="H1095" s="18">
        <v>415.12</v>
      </c>
      <c r="I1095" s="18">
        <v>31549.119999999999</v>
      </c>
      <c r="J1095" s="17">
        <v>45260</v>
      </c>
      <c r="K1095" s="7" t="str">
        <f>VLOOKUP(B1095,'[3]17.06.2022'!C$13:AO$1379,39,0)</f>
        <v xml:space="preserve">НИ-МТР Реализация </v>
      </c>
    </row>
    <row r="1096" spans="1:11" s="7" customFormat="1" ht="18.75" x14ac:dyDescent="0.25">
      <c r="A1096" s="14">
        <v>1093</v>
      </c>
      <c r="B1096" s="14" t="str">
        <f t="shared" si="17"/>
        <v>10083191I0000016912</v>
      </c>
      <c r="C1096" s="19" t="s">
        <v>919</v>
      </c>
      <c r="D1096" s="20">
        <v>10083191</v>
      </c>
      <c r="E1096" s="22" t="s">
        <v>2148</v>
      </c>
      <c r="F1096" s="20" t="s">
        <v>5</v>
      </c>
      <c r="G1096" s="21">
        <v>2</v>
      </c>
      <c r="H1096" s="18">
        <v>262.92</v>
      </c>
      <c r="I1096" s="18">
        <v>525.84</v>
      </c>
      <c r="J1096" s="17">
        <v>45260</v>
      </c>
      <c r="K1096" s="7" t="str">
        <f>VLOOKUP(B1096,'[3]17.06.2022'!C$13:AO$1379,39,0)</f>
        <v xml:space="preserve">НИ-МТР Реализация </v>
      </c>
    </row>
    <row r="1097" spans="1:11" s="7" customFormat="1" ht="18.75" x14ac:dyDescent="0.25">
      <c r="A1097" s="14">
        <v>1094</v>
      </c>
      <c r="B1097" s="14" t="str">
        <f t="shared" si="17"/>
        <v>10083558I0000016944</v>
      </c>
      <c r="C1097" s="19" t="s">
        <v>920</v>
      </c>
      <c r="D1097" s="20">
        <v>10083558</v>
      </c>
      <c r="E1097" s="22" t="s">
        <v>2149</v>
      </c>
      <c r="F1097" s="20" t="s">
        <v>5</v>
      </c>
      <c r="G1097" s="21">
        <v>4</v>
      </c>
      <c r="H1097" s="18">
        <v>5.76</v>
      </c>
      <c r="I1097" s="18">
        <v>23.04</v>
      </c>
      <c r="J1097" s="17">
        <v>45260</v>
      </c>
      <c r="K1097" s="7" t="str">
        <f>VLOOKUP(B1097,'[3]17.06.2022'!C$13:AO$1379,39,0)</f>
        <v xml:space="preserve">НИ-МТР Реализация </v>
      </c>
    </row>
    <row r="1098" spans="1:11" s="7" customFormat="1" ht="18.75" x14ac:dyDescent="0.25">
      <c r="A1098" s="14">
        <v>1095</v>
      </c>
      <c r="B1098" s="14" t="str">
        <f t="shared" si="17"/>
        <v>50061429I000001697420</v>
      </c>
      <c r="C1098" s="19" t="s">
        <v>921</v>
      </c>
      <c r="D1098" s="20">
        <v>50061429</v>
      </c>
      <c r="E1098" s="22" t="s">
        <v>2150</v>
      </c>
      <c r="F1098" s="20" t="s">
        <v>5</v>
      </c>
      <c r="G1098" s="21">
        <v>420</v>
      </c>
      <c r="H1098" s="18">
        <v>1.19</v>
      </c>
      <c r="I1098" s="18">
        <v>499.8</v>
      </c>
      <c r="J1098" s="17">
        <v>45260</v>
      </c>
      <c r="K1098" s="7" t="str">
        <f>VLOOKUP(B1098,'[3]17.06.2022'!C$13:AO$1379,39,0)</f>
        <v xml:space="preserve">НИ-МТР Реализация </v>
      </c>
    </row>
    <row r="1099" spans="1:11" s="7" customFormat="1" ht="18.75" x14ac:dyDescent="0.25">
      <c r="A1099" s="14">
        <v>1096</v>
      </c>
      <c r="B1099" s="14" t="str">
        <f t="shared" si="17"/>
        <v>50057924I0000017011</v>
      </c>
      <c r="C1099" s="19" t="s">
        <v>922</v>
      </c>
      <c r="D1099" s="20">
        <v>50057924</v>
      </c>
      <c r="E1099" s="22" t="s">
        <v>2151</v>
      </c>
      <c r="F1099" s="20" t="s">
        <v>5</v>
      </c>
      <c r="G1099" s="21">
        <v>1</v>
      </c>
      <c r="H1099" s="18">
        <v>768.58</v>
      </c>
      <c r="I1099" s="18">
        <v>768.58</v>
      </c>
      <c r="J1099" s="17">
        <v>45260</v>
      </c>
      <c r="K1099" s="7" t="str">
        <f>VLOOKUP(B1099,'[3]17.06.2022'!C$13:AO$1379,39,0)</f>
        <v xml:space="preserve">НИ-МТР Реализация </v>
      </c>
    </row>
    <row r="1100" spans="1:11" s="7" customFormat="1" ht="18.75" x14ac:dyDescent="0.25">
      <c r="A1100" s="14">
        <v>1097</v>
      </c>
      <c r="B1100" s="14" t="str">
        <f t="shared" si="17"/>
        <v>50058184I0000017022</v>
      </c>
      <c r="C1100" s="19" t="s">
        <v>923</v>
      </c>
      <c r="D1100" s="20">
        <v>50058184</v>
      </c>
      <c r="E1100" s="22" t="s">
        <v>2152</v>
      </c>
      <c r="F1100" s="20" t="s">
        <v>5</v>
      </c>
      <c r="G1100" s="21">
        <v>2</v>
      </c>
      <c r="H1100" s="18">
        <v>5051.53</v>
      </c>
      <c r="I1100" s="18">
        <v>10103.06</v>
      </c>
      <c r="J1100" s="17">
        <v>45260</v>
      </c>
      <c r="K1100" s="7" t="str">
        <f>VLOOKUP(B1100,'[3]17.06.2022'!C$13:AO$1379,39,0)</f>
        <v xml:space="preserve">НИ-МТР Реализация </v>
      </c>
    </row>
    <row r="1101" spans="1:11" s="7" customFormat="1" ht="18.75" x14ac:dyDescent="0.25">
      <c r="A1101" s="14">
        <v>1098</v>
      </c>
      <c r="B1101" s="14" t="str">
        <f t="shared" si="17"/>
        <v>10086427I000001710144</v>
      </c>
      <c r="C1101" s="19" t="s">
        <v>924</v>
      </c>
      <c r="D1101" s="20">
        <v>10086427</v>
      </c>
      <c r="E1101" s="22" t="s">
        <v>2153</v>
      </c>
      <c r="F1101" s="20" t="s">
        <v>5</v>
      </c>
      <c r="G1101" s="21">
        <v>144</v>
      </c>
      <c r="H1101" s="18">
        <v>50.53</v>
      </c>
      <c r="I1101" s="18">
        <v>7276.32</v>
      </c>
      <c r="J1101" s="17">
        <v>45260</v>
      </c>
      <c r="K1101" s="7" t="str">
        <f>VLOOKUP(B1101,'[3]17.06.2022'!C$13:AO$1379,39,0)</f>
        <v xml:space="preserve">НИ-МТР Реализация </v>
      </c>
    </row>
    <row r="1102" spans="1:11" s="7" customFormat="1" ht="18.75" x14ac:dyDescent="0.25">
      <c r="A1102" s="14">
        <v>1099</v>
      </c>
      <c r="B1102" s="14" t="str">
        <f t="shared" si="17"/>
        <v>10086369I0000017118</v>
      </c>
      <c r="C1102" s="19" t="s">
        <v>925</v>
      </c>
      <c r="D1102" s="20">
        <v>10086369</v>
      </c>
      <c r="E1102" s="22" t="s">
        <v>2154</v>
      </c>
      <c r="F1102" s="20" t="s">
        <v>5</v>
      </c>
      <c r="G1102" s="21">
        <v>8</v>
      </c>
      <c r="H1102" s="18">
        <v>39.17</v>
      </c>
      <c r="I1102" s="18">
        <v>313.36</v>
      </c>
      <c r="J1102" s="17">
        <v>45260</v>
      </c>
      <c r="K1102" s="7" t="str">
        <f>VLOOKUP(B1102,'[3]17.06.2022'!C$13:AO$1379,39,0)</f>
        <v xml:space="preserve">НИ-МТР Реализация </v>
      </c>
    </row>
    <row r="1103" spans="1:11" s="7" customFormat="1" ht="18.75" x14ac:dyDescent="0.25">
      <c r="A1103" s="14">
        <v>1100</v>
      </c>
      <c r="B1103" s="14" t="str">
        <f t="shared" si="17"/>
        <v>10085131I00000171216</v>
      </c>
      <c r="C1103" s="19" t="s">
        <v>926</v>
      </c>
      <c r="D1103" s="20">
        <v>10085131</v>
      </c>
      <c r="E1103" s="22" t="s">
        <v>2155</v>
      </c>
      <c r="F1103" s="20" t="s">
        <v>5</v>
      </c>
      <c r="G1103" s="21">
        <v>16</v>
      </c>
      <c r="H1103" s="18">
        <v>5.46</v>
      </c>
      <c r="I1103" s="18">
        <v>87.36</v>
      </c>
      <c r="J1103" s="17">
        <v>45260</v>
      </c>
      <c r="K1103" s="7" t="str">
        <f>VLOOKUP(B1103,'[3]17.06.2022'!C$13:AO$1379,39,0)</f>
        <v xml:space="preserve">НИ-МТР Реализация </v>
      </c>
    </row>
    <row r="1104" spans="1:11" s="7" customFormat="1" ht="18.75" x14ac:dyDescent="0.25">
      <c r="A1104" s="14">
        <v>1101</v>
      </c>
      <c r="B1104" s="14" t="str">
        <f t="shared" si="17"/>
        <v>10083023I00000171550</v>
      </c>
      <c r="C1104" s="19" t="s">
        <v>927</v>
      </c>
      <c r="D1104" s="20">
        <v>10083023</v>
      </c>
      <c r="E1104" s="22" t="s">
        <v>2156</v>
      </c>
      <c r="F1104" s="20" t="s">
        <v>12</v>
      </c>
      <c r="G1104" s="21">
        <v>50</v>
      </c>
      <c r="H1104" s="18">
        <v>8.7100000000000009</v>
      </c>
      <c r="I1104" s="18">
        <v>435.5</v>
      </c>
      <c r="J1104" s="17">
        <v>45260</v>
      </c>
      <c r="K1104" s="7" t="str">
        <f>VLOOKUP(B1104,'[3]17.06.2022'!C$13:AO$1379,39,0)</f>
        <v xml:space="preserve">НИ-МТР Реализация </v>
      </c>
    </row>
    <row r="1105" spans="1:11" s="7" customFormat="1" ht="19.5" customHeight="1" x14ac:dyDescent="0.25">
      <c r="A1105" s="14">
        <v>1102</v>
      </c>
      <c r="B1105" s="14" t="str">
        <f t="shared" si="17"/>
        <v>10083031I00000171624</v>
      </c>
      <c r="C1105" s="19" t="s">
        <v>928</v>
      </c>
      <c r="D1105" s="20">
        <v>10083031</v>
      </c>
      <c r="E1105" s="22" t="s">
        <v>2157</v>
      </c>
      <c r="F1105" s="20" t="s">
        <v>12</v>
      </c>
      <c r="G1105" s="21">
        <v>24</v>
      </c>
      <c r="H1105" s="18">
        <v>15.76</v>
      </c>
      <c r="I1105" s="18">
        <v>378.24</v>
      </c>
      <c r="J1105" s="17">
        <v>45260</v>
      </c>
      <c r="K1105" s="7" t="str">
        <f>VLOOKUP(B1105,'[3]17.06.2022'!C$13:AO$1379,39,0)</f>
        <v xml:space="preserve">НИ-МТР Реализация </v>
      </c>
    </row>
    <row r="1106" spans="1:11" s="7" customFormat="1" ht="19.5" customHeight="1" x14ac:dyDescent="0.25">
      <c r="A1106" s="14">
        <v>1103</v>
      </c>
      <c r="B1106" s="14" t="str">
        <f t="shared" si="17"/>
        <v>50061427I0000017182</v>
      </c>
      <c r="C1106" s="19" t="s">
        <v>929</v>
      </c>
      <c r="D1106" s="20">
        <v>50061427</v>
      </c>
      <c r="E1106" s="22" t="s">
        <v>2158</v>
      </c>
      <c r="F1106" s="20" t="s">
        <v>5</v>
      </c>
      <c r="G1106" s="21">
        <v>2</v>
      </c>
      <c r="H1106" s="18">
        <v>5.18</v>
      </c>
      <c r="I1106" s="18">
        <v>10.36</v>
      </c>
      <c r="J1106" s="17">
        <v>45260</v>
      </c>
      <c r="K1106" s="7" t="str">
        <f>VLOOKUP(B1106,'[3]17.06.2022'!C$13:AO$1379,39,0)</f>
        <v xml:space="preserve">НИ-МТР Реализация </v>
      </c>
    </row>
    <row r="1107" spans="1:11" s="7" customFormat="1" ht="19.5" customHeight="1" x14ac:dyDescent="0.25">
      <c r="A1107" s="14">
        <v>1104</v>
      </c>
      <c r="B1107" s="14" t="str">
        <f t="shared" si="17"/>
        <v>10083744I0000017191</v>
      </c>
      <c r="C1107" s="19" t="s">
        <v>930</v>
      </c>
      <c r="D1107" s="20">
        <v>10083744</v>
      </c>
      <c r="E1107" s="22" t="s">
        <v>2159</v>
      </c>
      <c r="F1107" s="20" t="s">
        <v>5</v>
      </c>
      <c r="G1107" s="21">
        <v>1</v>
      </c>
      <c r="H1107" s="18">
        <v>27.83</v>
      </c>
      <c r="I1107" s="18">
        <v>27.83</v>
      </c>
      <c r="J1107" s="17">
        <v>45260</v>
      </c>
      <c r="K1107" s="7" t="str">
        <f>VLOOKUP(B1107,'[3]17.06.2022'!C$13:AO$1379,39,0)</f>
        <v xml:space="preserve">НИ-МТР Реализация </v>
      </c>
    </row>
    <row r="1108" spans="1:11" s="7" customFormat="1" ht="19.5" customHeight="1" x14ac:dyDescent="0.25">
      <c r="A1108" s="14">
        <v>1105</v>
      </c>
      <c r="B1108" s="14" t="str">
        <f t="shared" si="17"/>
        <v>10083745I0000017201</v>
      </c>
      <c r="C1108" s="19" t="s">
        <v>931</v>
      </c>
      <c r="D1108" s="20">
        <v>10083745</v>
      </c>
      <c r="E1108" s="22" t="s">
        <v>2160</v>
      </c>
      <c r="F1108" s="20" t="s">
        <v>5</v>
      </c>
      <c r="G1108" s="21">
        <v>1</v>
      </c>
      <c r="H1108" s="18">
        <v>1.43</v>
      </c>
      <c r="I1108" s="18">
        <v>1.43</v>
      </c>
      <c r="J1108" s="17">
        <v>45260</v>
      </c>
      <c r="K1108" s="7" t="str">
        <f>VLOOKUP(B1108,'[3]17.06.2022'!C$13:AO$1379,39,0)</f>
        <v xml:space="preserve">НИ-МТР Реализация </v>
      </c>
    </row>
    <row r="1109" spans="1:11" s="7" customFormat="1" ht="19.5" customHeight="1" x14ac:dyDescent="0.25">
      <c r="A1109" s="14">
        <v>1106</v>
      </c>
      <c r="B1109" s="14" t="str">
        <f t="shared" si="17"/>
        <v>10083601I00000172150</v>
      </c>
      <c r="C1109" s="19" t="s">
        <v>932</v>
      </c>
      <c r="D1109" s="20">
        <v>10083601</v>
      </c>
      <c r="E1109" s="22" t="s">
        <v>2161</v>
      </c>
      <c r="F1109" s="20" t="s">
        <v>5</v>
      </c>
      <c r="G1109" s="21">
        <v>50</v>
      </c>
      <c r="H1109" s="18">
        <v>2.5099999999999998</v>
      </c>
      <c r="I1109" s="18">
        <v>125.5</v>
      </c>
      <c r="J1109" s="17">
        <v>45260</v>
      </c>
      <c r="K1109" s="7" t="str">
        <f>VLOOKUP(B1109,'[3]17.06.2022'!C$13:AO$1379,39,0)</f>
        <v xml:space="preserve">НИ-МТР Реализация </v>
      </c>
    </row>
    <row r="1110" spans="1:11" s="7" customFormat="1" ht="19.5" customHeight="1" x14ac:dyDescent="0.25">
      <c r="A1110" s="14">
        <v>1107</v>
      </c>
      <c r="B1110" s="14" t="str">
        <f t="shared" si="17"/>
        <v>50057806I00000172310</v>
      </c>
      <c r="C1110" s="19" t="s">
        <v>933</v>
      </c>
      <c r="D1110" s="20">
        <v>50057806</v>
      </c>
      <c r="E1110" s="22" t="s">
        <v>2162</v>
      </c>
      <c r="F1110" s="20" t="s">
        <v>5</v>
      </c>
      <c r="G1110" s="21">
        <v>10</v>
      </c>
      <c r="H1110" s="18">
        <v>7250.93</v>
      </c>
      <c r="I1110" s="18">
        <v>72509.3</v>
      </c>
      <c r="J1110" s="17">
        <v>45260</v>
      </c>
      <c r="K1110" s="7" t="str">
        <f>VLOOKUP(B1110,'[3]17.06.2022'!C$13:AO$1379,39,0)</f>
        <v xml:space="preserve">НИ-МТР Реализация </v>
      </c>
    </row>
    <row r="1111" spans="1:11" s="7" customFormat="1" ht="19.5" customHeight="1" x14ac:dyDescent="0.25">
      <c r="A1111" s="14">
        <v>1108</v>
      </c>
      <c r="B1111" s="14" t="str">
        <f t="shared" si="17"/>
        <v>50057476I0000017241</v>
      </c>
      <c r="C1111" s="19" t="s">
        <v>934</v>
      </c>
      <c r="D1111" s="20">
        <v>50057476</v>
      </c>
      <c r="E1111" s="22" t="s">
        <v>2163</v>
      </c>
      <c r="F1111" s="20" t="s">
        <v>5</v>
      </c>
      <c r="G1111" s="21">
        <v>1</v>
      </c>
      <c r="H1111" s="18">
        <v>473.81</v>
      </c>
      <c r="I1111" s="18">
        <v>473.81</v>
      </c>
      <c r="J1111" s="17">
        <v>45260</v>
      </c>
      <c r="K1111" s="7" t="str">
        <f>VLOOKUP(B1111,'[3]17.06.2022'!C$13:AO$1379,39,0)</f>
        <v xml:space="preserve">НИ-МТР Реализация </v>
      </c>
    </row>
    <row r="1112" spans="1:11" s="7" customFormat="1" ht="19.5" customHeight="1" x14ac:dyDescent="0.25">
      <c r="A1112" s="14">
        <v>1109</v>
      </c>
      <c r="B1112" s="14" t="str">
        <f t="shared" si="17"/>
        <v>50058197I0000017252</v>
      </c>
      <c r="C1112" s="19" t="s">
        <v>935</v>
      </c>
      <c r="D1112" s="20">
        <v>50058197</v>
      </c>
      <c r="E1112" s="22" t="s">
        <v>2164</v>
      </c>
      <c r="F1112" s="20" t="s">
        <v>5</v>
      </c>
      <c r="G1112" s="21">
        <v>2</v>
      </c>
      <c r="H1112" s="18">
        <v>3386.45</v>
      </c>
      <c r="I1112" s="18">
        <v>6772.9</v>
      </c>
      <c r="J1112" s="17">
        <v>45260</v>
      </c>
      <c r="K1112" s="7" t="str">
        <f>VLOOKUP(B1112,'[3]17.06.2022'!C$13:AO$1379,39,0)</f>
        <v xml:space="preserve">НИ-МТР Реализация </v>
      </c>
    </row>
    <row r="1113" spans="1:11" s="7" customFormat="1" ht="19.5" customHeight="1" x14ac:dyDescent="0.25">
      <c r="A1113" s="14">
        <v>1110</v>
      </c>
      <c r="B1113" s="14" t="str">
        <f t="shared" si="17"/>
        <v>50058193I0000017262</v>
      </c>
      <c r="C1113" s="19" t="s">
        <v>936</v>
      </c>
      <c r="D1113" s="20">
        <v>50058193</v>
      </c>
      <c r="E1113" s="22" t="s">
        <v>2165</v>
      </c>
      <c r="F1113" s="20" t="s">
        <v>5</v>
      </c>
      <c r="G1113" s="21">
        <v>2</v>
      </c>
      <c r="H1113" s="18">
        <v>7904.02</v>
      </c>
      <c r="I1113" s="18">
        <v>15808.04</v>
      </c>
      <c r="J1113" s="17">
        <v>45260</v>
      </c>
      <c r="K1113" s="7" t="str">
        <f>VLOOKUP(B1113,'[3]17.06.2022'!C$13:AO$1379,39,0)</f>
        <v xml:space="preserve">НИ-МТР Реализация </v>
      </c>
    </row>
    <row r="1114" spans="1:11" s="7" customFormat="1" ht="19.5" customHeight="1" x14ac:dyDescent="0.25">
      <c r="A1114" s="14">
        <v>1111</v>
      </c>
      <c r="B1114" s="14" t="str">
        <f t="shared" si="17"/>
        <v>50058177I0000017271</v>
      </c>
      <c r="C1114" s="19" t="s">
        <v>937</v>
      </c>
      <c r="D1114" s="20">
        <v>50058177</v>
      </c>
      <c r="E1114" s="22" t="s">
        <v>2166</v>
      </c>
      <c r="F1114" s="20" t="s">
        <v>5</v>
      </c>
      <c r="G1114" s="21">
        <v>1</v>
      </c>
      <c r="H1114" s="18">
        <v>2772.83</v>
      </c>
      <c r="I1114" s="18">
        <v>2772.83</v>
      </c>
      <c r="J1114" s="17">
        <v>45260</v>
      </c>
      <c r="K1114" s="7" t="str">
        <f>VLOOKUP(B1114,'[3]17.06.2022'!C$13:AO$1379,39,0)</f>
        <v xml:space="preserve">НИ-МТР Реализация </v>
      </c>
    </row>
    <row r="1115" spans="1:11" s="7" customFormat="1" ht="19.5" customHeight="1" x14ac:dyDescent="0.25">
      <c r="A1115" s="14">
        <v>1112</v>
      </c>
      <c r="B1115" s="14" t="str">
        <f t="shared" si="17"/>
        <v>50057088I0000017301</v>
      </c>
      <c r="C1115" s="19" t="s">
        <v>938</v>
      </c>
      <c r="D1115" s="20">
        <v>50057088</v>
      </c>
      <c r="E1115" s="22" t="s">
        <v>2167</v>
      </c>
      <c r="F1115" s="20" t="s">
        <v>5</v>
      </c>
      <c r="G1115" s="21">
        <v>1</v>
      </c>
      <c r="H1115" s="18">
        <v>277567.93</v>
      </c>
      <c r="I1115" s="18">
        <v>277567.93</v>
      </c>
      <c r="J1115" s="17">
        <v>45260</v>
      </c>
      <c r="K1115" s="7" t="str">
        <f>VLOOKUP(B1115,'[3]17.06.2022'!C$13:AO$1379,39,0)</f>
        <v xml:space="preserve">НИ-МТР Реализация </v>
      </c>
    </row>
    <row r="1116" spans="1:11" s="7" customFormat="1" ht="19.5" customHeight="1" x14ac:dyDescent="0.25">
      <c r="A1116" s="14">
        <v>1113</v>
      </c>
      <c r="B1116" s="14" t="str">
        <f t="shared" si="17"/>
        <v>50057088I0000017311</v>
      </c>
      <c r="C1116" s="19" t="s">
        <v>938</v>
      </c>
      <c r="D1116" s="20">
        <v>50057088</v>
      </c>
      <c r="E1116" s="22" t="s">
        <v>2168</v>
      </c>
      <c r="F1116" s="20" t="s">
        <v>5</v>
      </c>
      <c r="G1116" s="21">
        <v>1</v>
      </c>
      <c r="H1116" s="18">
        <v>274222.42</v>
      </c>
      <c r="I1116" s="18">
        <v>274222.42</v>
      </c>
      <c r="J1116" s="17">
        <v>45260</v>
      </c>
      <c r="K1116" s="7" t="str">
        <f>VLOOKUP(B1116,'[3]17.06.2022'!C$13:AO$1379,39,0)</f>
        <v xml:space="preserve">НИ-МТР Реализация </v>
      </c>
    </row>
    <row r="1117" spans="1:11" s="7" customFormat="1" ht="19.5" customHeight="1" x14ac:dyDescent="0.25">
      <c r="A1117" s="14">
        <v>1114</v>
      </c>
      <c r="B1117" s="14" t="str">
        <f t="shared" si="17"/>
        <v>50062162I00000173210</v>
      </c>
      <c r="C1117" s="19" t="s">
        <v>939</v>
      </c>
      <c r="D1117" s="20">
        <v>50062162</v>
      </c>
      <c r="E1117" s="22" t="s">
        <v>2169</v>
      </c>
      <c r="F1117" s="20" t="s">
        <v>5</v>
      </c>
      <c r="G1117" s="21">
        <v>10</v>
      </c>
      <c r="H1117" s="18">
        <v>11872.48</v>
      </c>
      <c r="I1117" s="18">
        <v>118724.8</v>
      </c>
      <c r="J1117" s="17">
        <v>45260</v>
      </c>
      <c r="K1117" s="7" t="str">
        <f>VLOOKUP(B1117,'[3]17.06.2022'!C$13:AO$1379,39,0)</f>
        <v xml:space="preserve">НИ-МТР Реализация </v>
      </c>
    </row>
    <row r="1118" spans="1:11" s="7" customFormat="1" ht="19.5" customHeight="1" x14ac:dyDescent="0.25">
      <c r="A1118" s="14">
        <v>1115</v>
      </c>
      <c r="B1118" s="14" t="str">
        <f t="shared" si="17"/>
        <v>10090775I00000173330</v>
      </c>
      <c r="C1118" s="19" t="s">
        <v>940</v>
      </c>
      <c r="D1118" s="20">
        <v>10090775</v>
      </c>
      <c r="E1118" s="22" t="s">
        <v>2170</v>
      </c>
      <c r="F1118" s="20" t="s">
        <v>5</v>
      </c>
      <c r="G1118" s="21">
        <v>30</v>
      </c>
      <c r="H1118" s="18">
        <v>259.31</v>
      </c>
      <c r="I1118" s="18">
        <v>7779.3</v>
      </c>
      <c r="J1118" s="17">
        <v>45260</v>
      </c>
      <c r="K1118" s="7" t="str">
        <f>VLOOKUP(B1118,'[3]17.06.2022'!C$13:AO$1379,39,0)</f>
        <v xml:space="preserve">НИ-МТР Реализация </v>
      </c>
    </row>
    <row r="1119" spans="1:11" s="7" customFormat="1" ht="19.5" customHeight="1" x14ac:dyDescent="0.25">
      <c r="A1119" s="14">
        <v>1116</v>
      </c>
      <c r="B1119" s="14" t="str">
        <f t="shared" si="17"/>
        <v>30014394I0000017342</v>
      </c>
      <c r="C1119" s="19" t="s">
        <v>941</v>
      </c>
      <c r="D1119" s="20">
        <v>30014394</v>
      </c>
      <c r="E1119" s="22" t="s">
        <v>2171</v>
      </c>
      <c r="F1119" s="20" t="s">
        <v>5</v>
      </c>
      <c r="G1119" s="21">
        <v>2</v>
      </c>
      <c r="H1119" s="18">
        <v>626.95000000000005</v>
      </c>
      <c r="I1119" s="18">
        <v>1253.9000000000001</v>
      </c>
      <c r="J1119" s="17">
        <v>45260</v>
      </c>
      <c r="K1119" s="7" t="str">
        <f>VLOOKUP(B1119,'[3]17.06.2022'!C$13:AO$1379,39,0)</f>
        <v xml:space="preserve">НИ-МТР Реализация </v>
      </c>
    </row>
    <row r="1120" spans="1:11" s="7" customFormat="1" ht="19.5" customHeight="1" x14ac:dyDescent="0.25">
      <c r="A1120" s="14">
        <v>1117</v>
      </c>
      <c r="B1120" s="14" t="str">
        <f t="shared" si="17"/>
        <v>50062769I0000017351</v>
      </c>
      <c r="C1120" s="19" t="s">
        <v>942</v>
      </c>
      <c r="D1120" s="20">
        <v>50062769</v>
      </c>
      <c r="E1120" s="22" t="s">
        <v>2172</v>
      </c>
      <c r="F1120" s="20" t="s">
        <v>5</v>
      </c>
      <c r="G1120" s="21">
        <v>1</v>
      </c>
      <c r="H1120" s="18">
        <v>522.86</v>
      </c>
      <c r="I1120" s="18">
        <v>522.86</v>
      </c>
      <c r="J1120" s="17">
        <v>45260</v>
      </c>
      <c r="K1120" s="7" t="str">
        <f>VLOOKUP(B1120,'[3]17.06.2022'!C$13:AO$1379,39,0)</f>
        <v xml:space="preserve">НИ-МТР Реализация </v>
      </c>
    </row>
    <row r="1121" spans="1:11" s="7" customFormat="1" ht="19.5" customHeight="1" x14ac:dyDescent="0.25">
      <c r="A1121" s="14">
        <v>1118</v>
      </c>
      <c r="B1121" s="14" t="str">
        <f t="shared" si="17"/>
        <v>50059655I0000017361</v>
      </c>
      <c r="C1121" s="19" t="s">
        <v>943</v>
      </c>
      <c r="D1121" s="20">
        <v>50059655</v>
      </c>
      <c r="E1121" s="22" t="s">
        <v>2173</v>
      </c>
      <c r="F1121" s="20" t="s">
        <v>5</v>
      </c>
      <c r="G1121" s="21">
        <v>1</v>
      </c>
      <c r="H1121" s="18">
        <v>2573.04</v>
      </c>
      <c r="I1121" s="18">
        <v>2573.04</v>
      </c>
      <c r="J1121" s="17">
        <v>45260</v>
      </c>
      <c r="K1121" s="7" t="str">
        <f>VLOOKUP(B1121,'[3]17.06.2022'!C$13:AO$1379,39,0)</f>
        <v xml:space="preserve">НИ-МТР Реализация </v>
      </c>
    </row>
    <row r="1122" spans="1:11" s="7" customFormat="1" ht="19.5" customHeight="1" x14ac:dyDescent="0.25">
      <c r="A1122" s="14">
        <v>1119</v>
      </c>
      <c r="B1122" s="14" t="str">
        <f t="shared" si="17"/>
        <v>50059694I0000017372</v>
      </c>
      <c r="C1122" s="19" t="s">
        <v>944</v>
      </c>
      <c r="D1122" s="20">
        <v>50059694</v>
      </c>
      <c r="E1122" s="22" t="s">
        <v>2174</v>
      </c>
      <c r="F1122" s="20" t="s">
        <v>6</v>
      </c>
      <c r="G1122" s="21">
        <v>2</v>
      </c>
      <c r="H1122" s="18">
        <v>97880.68</v>
      </c>
      <c r="I1122" s="18">
        <v>195761.36</v>
      </c>
      <c r="J1122" s="17">
        <v>45260</v>
      </c>
      <c r="K1122" s="7" t="str">
        <f>VLOOKUP(B1122,'[3]17.06.2022'!C$13:AO$1379,39,0)</f>
        <v xml:space="preserve">НИ-МТР Реализация </v>
      </c>
    </row>
    <row r="1123" spans="1:11" s="7" customFormat="1" ht="19.5" customHeight="1" x14ac:dyDescent="0.25">
      <c r="A1123" s="14">
        <v>1120</v>
      </c>
      <c r="B1123" s="14" t="str">
        <f t="shared" si="17"/>
        <v>10082929I0000017380,165</v>
      </c>
      <c r="C1123" s="19" t="s">
        <v>945</v>
      </c>
      <c r="D1123" s="20">
        <v>10082929</v>
      </c>
      <c r="E1123" s="22" t="s">
        <v>2175</v>
      </c>
      <c r="F1123" s="20" t="s">
        <v>1069</v>
      </c>
      <c r="G1123" s="21">
        <v>0.16500000000000001</v>
      </c>
      <c r="H1123" s="18">
        <v>55982.93</v>
      </c>
      <c r="I1123" s="18">
        <v>9237.18</v>
      </c>
      <c r="J1123" s="17">
        <v>45260</v>
      </c>
      <c r="K1123" s="7" t="str">
        <f>VLOOKUP(B1123,'[3]17.06.2022'!C$13:AO$1379,39,0)</f>
        <v xml:space="preserve">НИ-МТР Реализация </v>
      </c>
    </row>
    <row r="1124" spans="1:11" s="7" customFormat="1" ht="19.5" customHeight="1" x14ac:dyDescent="0.25">
      <c r="A1124" s="14">
        <v>1121</v>
      </c>
      <c r="B1124" s="14" t="str">
        <f t="shared" si="17"/>
        <v>10082929I0000017390,12</v>
      </c>
      <c r="C1124" s="19" t="s">
        <v>945</v>
      </c>
      <c r="D1124" s="20">
        <v>10082929</v>
      </c>
      <c r="E1124" s="22" t="s">
        <v>2176</v>
      </c>
      <c r="F1124" s="20" t="s">
        <v>1069</v>
      </c>
      <c r="G1124" s="21">
        <v>0.12</v>
      </c>
      <c r="H1124" s="18">
        <v>55982.879999999997</v>
      </c>
      <c r="I1124" s="18">
        <v>6717.95</v>
      </c>
      <c r="J1124" s="17">
        <v>45260</v>
      </c>
      <c r="K1124" s="7" t="str">
        <f>VLOOKUP(B1124,'[3]17.06.2022'!C$13:AO$1379,39,0)</f>
        <v xml:space="preserve">НИ-МТР Реализация </v>
      </c>
    </row>
    <row r="1125" spans="1:11" s="7" customFormat="1" ht="19.5" customHeight="1" x14ac:dyDescent="0.25">
      <c r="A1125" s="14">
        <v>1122</v>
      </c>
      <c r="B1125" s="14" t="str">
        <f t="shared" si="17"/>
        <v>50057807I0000017416</v>
      </c>
      <c r="C1125" s="19" t="s">
        <v>946</v>
      </c>
      <c r="D1125" s="20">
        <v>50057807</v>
      </c>
      <c r="E1125" s="22" t="s">
        <v>2177</v>
      </c>
      <c r="F1125" s="20" t="s">
        <v>5</v>
      </c>
      <c r="G1125" s="21">
        <v>6</v>
      </c>
      <c r="H1125" s="18">
        <v>7982.23</v>
      </c>
      <c r="I1125" s="18">
        <v>47893.38</v>
      </c>
      <c r="J1125" s="17">
        <v>45260</v>
      </c>
      <c r="K1125" s="7" t="str">
        <f>VLOOKUP(B1125,'[3]17.06.2022'!C$13:AO$1379,39,0)</f>
        <v xml:space="preserve">НИ-МТР Реализация </v>
      </c>
    </row>
    <row r="1126" spans="1:11" s="7" customFormat="1" ht="19.5" customHeight="1" x14ac:dyDescent="0.25">
      <c r="A1126" s="14">
        <v>1123</v>
      </c>
      <c r="B1126" s="14" t="str">
        <f t="shared" si="17"/>
        <v>50059758I0000017442</v>
      </c>
      <c r="C1126" s="19" t="s">
        <v>947</v>
      </c>
      <c r="D1126" s="20">
        <v>50059758</v>
      </c>
      <c r="E1126" s="22" t="s">
        <v>2178</v>
      </c>
      <c r="F1126" s="20" t="s">
        <v>6</v>
      </c>
      <c r="G1126" s="21">
        <v>2</v>
      </c>
      <c r="H1126" s="18">
        <v>1761.59</v>
      </c>
      <c r="I1126" s="18">
        <v>3523.18</v>
      </c>
      <c r="J1126" s="17">
        <v>45260</v>
      </c>
      <c r="K1126" s="7" t="str">
        <f>VLOOKUP(B1126,'[3]17.06.2022'!C$13:AO$1379,39,0)</f>
        <v xml:space="preserve">НИ-МТР Реализация </v>
      </c>
    </row>
    <row r="1127" spans="1:11" s="7" customFormat="1" ht="19.5" customHeight="1" x14ac:dyDescent="0.25">
      <c r="A1127" s="14">
        <v>1124</v>
      </c>
      <c r="B1127" s="14" t="str">
        <f t="shared" si="17"/>
        <v>50064762I0000017463</v>
      </c>
      <c r="C1127" s="19" t="s">
        <v>948</v>
      </c>
      <c r="D1127" s="20">
        <v>50064762</v>
      </c>
      <c r="E1127" s="22" t="s">
        <v>2179</v>
      </c>
      <c r="F1127" s="20" t="s">
        <v>6</v>
      </c>
      <c r="G1127" s="21">
        <v>3</v>
      </c>
      <c r="H1127" s="18">
        <v>1155.74</v>
      </c>
      <c r="I1127" s="18">
        <v>3467.22</v>
      </c>
      <c r="J1127" s="17">
        <v>45260</v>
      </c>
      <c r="K1127" s="7" t="str">
        <f>VLOOKUP(B1127,'[3]17.06.2022'!C$13:AO$1379,39,0)</f>
        <v xml:space="preserve">НИ-МТР Реализация </v>
      </c>
    </row>
    <row r="1128" spans="1:11" s="7" customFormat="1" ht="19.5" customHeight="1" x14ac:dyDescent="0.25">
      <c r="A1128" s="14">
        <v>1125</v>
      </c>
      <c r="B1128" s="14" t="str">
        <f t="shared" si="17"/>
        <v>50064763I0000017472</v>
      </c>
      <c r="C1128" s="19" t="s">
        <v>949</v>
      </c>
      <c r="D1128" s="20">
        <v>50064763</v>
      </c>
      <c r="E1128" s="22" t="s">
        <v>2180</v>
      </c>
      <c r="F1128" s="20" t="s">
        <v>6</v>
      </c>
      <c r="G1128" s="21">
        <v>2</v>
      </c>
      <c r="H1128" s="18">
        <v>4770.38</v>
      </c>
      <c r="I1128" s="18">
        <v>9540.76</v>
      </c>
      <c r="J1128" s="17">
        <v>45260</v>
      </c>
      <c r="K1128" s="7" t="str">
        <f>VLOOKUP(B1128,'[3]17.06.2022'!C$13:AO$1379,39,0)</f>
        <v xml:space="preserve">НИ-МТР Реализация </v>
      </c>
    </row>
    <row r="1129" spans="1:11" s="7" customFormat="1" ht="19.5" customHeight="1" x14ac:dyDescent="0.25">
      <c r="A1129" s="14">
        <v>1126</v>
      </c>
      <c r="B1129" s="14" t="str">
        <f t="shared" si="17"/>
        <v>50065449I0000017487</v>
      </c>
      <c r="C1129" s="19" t="s">
        <v>950</v>
      </c>
      <c r="D1129" s="20">
        <v>50065449</v>
      </c>
      <c r="E1129" s="22" t="s">
        <v>2181</v>
      </c>
      <c r="F1129" s="20" t="s">
        <v>6</v>
      </c>
      <c r="G1129" s="21">
        <v>7</v>
      </c>
      <c r="H1129" s="18">
        <v>4191.76</v>
      </c>
      <c r="I1129" s="18">
        <v>29342.32</v>
      </c>
      <c r="J1129" s="17">
        <v>45260</v>
      </c>
      <c r="K1129" s="7" t="str">
        <f>VLOOKUP(B1129,'[3]17.06.2022'!C$13:AO$1379,39,0)</f>
        <v xml:space="preserve">НИ-МТР Реализация </v>
      </c>
    </row>
    <row r="1130" spans="1:11" s="7" customFormat="1" ht="19.5" customHeight="1" x14ac:dyDescent="0.25">
      <c r="A1130" s="14">
        <v>1127</v>
      </c>
      <c r="B1130" s="14" t="str">
        <f t="shared" si="17"/>
        <v>50064840I0000017491</v>
      </c>
      <c r="C1130" s="19" t="s">
        <v>951</v>
      </c>
      <c r="D1130" s="20">
        <v>50064840</v>
      </c>
      <c r="E1130" s="22" t="s">
        <v>2182</v>
      </c>
      <c r="F1130" s="20" t="s">
        <v>6</v>
      </c>
      <c r="G1130" s="21">
        <v>1</v>
      </c>
      <c r="H1130" s="18">
        <v>3127.39</v>
      </c>
      <c r="I1130" s="18">
        <v>3127.39</v>
      </c>
      <c r="J1130" s="17">
        <v>45260</v>
      </c>
      <c r="K1130" s="7" t="str">
        <f>VLOOKUP(B1130,'[3]17.06.2022'!C$13:AO$1379,39,0)</f>
        <v xml:space="preserve">НИ-МТР Реализация </v>
      </c>
    </row>
    <row r="1131" spans="1:11" s="7" customFormat="1" ht="19.5" customHeight="1" x14ac:dyDescent="0.25">
      <c r="A1131" s="14">
        <v>1128</v>
      </c>
      <c r="B1131" s="14" t="str">
        <f t="shared" si="17"/>
        <v>50064764I0000017502</v>
      </c>
      <c r="C1131" s="19" t="s">
        <v>952</v>
      </c>
      <c r="D1131" s="20">
        <v>50064764</v>
      </c>
      <c r="E1131" s="22" t="s">
        <v>2183</v>
      </c>
      <c r="F1131" s="20" t="s">
        <v>6</v>
      </c>
      <c r="G1131" s="21">
        <v>2</v>
      </c>
      <c r="H1131" s="18">
        <v>4723.1499999999996</v>
      </c>
      <c r="I1131" s="18">
        <v>9446.2999999999993</v>
      </c>
      <c r="J1131" s="17">
        <v>45260</v>
      </c>
      <c r="K1131" s="7" t="str">
        <f>VLOOKUP(B1131,'[3]17.06.2022'!C$13:AO$1379,39,0)</f>
        <v xml:space="preserve">НИ-МТР Реализация </v>
      </c>
    </row>
    <row r="1132" spans="1:11" s="7" customFormat="1" ht="19.5" customHeight="1" x14ac:dyDescent="0.25">
      <c r="A1132" s="14">
        <v>1129</v>
      </c>
      <c r="B1132" s="14" t="str">
        <f t="shared" si="17"/>
        <v>50058123I0000017511</v>
      </c>
      <c r="C1132" s="19" t="s">
        <v>953</v>
      </c>
      <c r="D1132" s="20">
        <v>50058123</v>
      </c>
      <c r="E1132" s="22" t="s">
        <v>2184</v>
      </c>
      <c r="F1132" s="20" t="s">
        <v>5</v>
      </c>
      <c r="G1132" s="21">
        <v>1</v>
      </c>
      <c r="H1132" s="18">
        <v>25656.95</v>
      </c>
      <c r="I1132" s="18">
        <v>25656.95</v>
      </c>
      <c r="J1132" s="17">
        <v>45260</v>
      </c>
      <c r="K1132" s="7" t="str">
        <f>VLOOKUP(B1132,'[3]17.06.2022'!C$13:AO$1379,39,0)</f>
        <v xml:space="preserve">НИ-МТР Реализация </v>
      </c>
    </row>
    <row r="1133" spans="1:11" s="7" customFormat="1" ht="19.5" customHeight="1" x14ac:dyDescent="0.25">
      <c r="A1133" s="14">
        <v>1130</v>
      </c>
      <c r="B1133" s="14" t="str">
        <f t="shared" si="17"/>
        <v>50058098I00000175216</v>
      </c>
      <c r="C1133" s="19" t="s">
        <v>954</v>
      </c>
      <c r="D1133" s="20">
        <v>50058098</v>
      </c>
      <c r="E1133" s="22" t="s">
        <v>2185</v>
      </c>
      <c r="F1133" s="20" t="s">
        <v>5</v>
      </c>
      <c r="G1133" s="21">
        <v>16</v>
      </c>
      <c r="H1133" s="18">
        <v>4680.4799999999996</v>
      </c>
      <c r="I1133" s="18">
        <v>74887.679999999993</v>
      </c>
      <c r="J1133" s="17">
        <v>45260</v>
      </c>
      <c r="K1133" s="7" t="str">
        <f>VLOOKUP(B1133,'[3]17.06.2022'!C$13:AO$1379,39,0)</f>
        <v xml:space="preserve">НИ-МТР Реализация </v>
      </c>
    </row>
    <row r="1134" spans="1:11" s="7" customFormat="1" ht="19.5" customHeight="1" x14ac:dyDescent="0.25">
      <c r="A1134" s="14">
        <v>1131</v>
      </c>
      <c r="B1134" s="14" t="str">
        <f t="shared" si="17"/>
        <v>50058118I0000017533</v>
      </c>
      <c r="C1134" s="19" t="s">
        <v>955</v>
      </c>
      <c r="D1134" s="20">
        <v>50058118</v>
      </c>
      <c r="E1134" s="22" t="s">
        <v>2186</v>
      </c>
      <c r="F1134" s="20" t="s">
        <v>5</v>
      </c>
      <c r="G1134" s="21">
        <v>3</v>
      </c>
      <c r="H1134" s="18">
        <v>7967.09</v>
      </c>
      <c r="I1134" s="18">
        <v>23901.27</v>
      </c>
      <c r="J1134" s="17">
        <v>45260</v>
      </c>
      <c r="K1134" s="7" t="str">
        <f>VLOOKUP(B1134,'[3]17.06.2022'!C$13:AO$1379,39,0)</f>
        <v xml:space="preserve">НИ-МТР Реализация </v>
      </c>
    </row>
    <row r="1135" spans="1:11" s="7" customFormat="1" ht="19.5" customHeight="1" x14ac:dyDescent="0.25">
      <c r="A1135" s="14">
        <v>1132</v>
      </c>
      <c r="B1135" s="14" t="str">
        <f t="shared" si="17"/>
        <v>50057798I00000175412</v>
      </c>
      <c r="C1135" s="19" t="s">
        <v>956</v>
      </c>
      <c r="D1135" s="20">
        <v>50057798</v>
      </c>
      <c r="E1135" s="22" t="s">
        <v>2187</v>
      </c>
      <c r="F1135" s="20" t="s">
        <v>5</v>
      </c>
      <c r="G1135" s="21">
        <v>12</v>
      </c>
      <c r="H1135" s="18">
        <v>1158.98</v>
      </c>
      <c r="I1135" s="18">
        <v>13907.76</v>
      </c>
      <c r="J1135" s="17">
        <v>45260</v>
      </c>
      <c r="K1135" s="7" t="str">
        <f>VLOOKUP(B1135,'[3]17.06.2022'!C$13:AO$1379,39,0)</f>
        <v xml:space="preserve">НИ-МТР Реализация </v>
      </c>
    </row>
    <row r="1136" spans="1:11" s="7" customFormat="1" ht="19.5" customHeight="1" x14ac:dyDescent="0.25">
      <c r="A1136" s="14">
        <v>1133</v>
      </c>
      <c r="B1136" s="14" t="str">
        <f t="shared" si="17"/>
        <v>50057802I0000017552</v>
      </c>
      <c r="C1136" s="19" t="s">
        <v>957</v>
      </c>
      <c r="D1136" s="20">
        <v>50057802</v>
      </c>
      <c r="E1136" s="22" t="s">
        <v>2188</v>
      </c>
      <c r="F1136" s="20" t="s">
        <v>5</v>
      </c>
      <c r="G1136" s="21">
        <v>2</v>
      </c>
      <c r="H1136" s="18">
        <v>3330.39</v>
      </c>
      <c r="I1136" s="18">
        <v>6660.78</v>
      </c>
      <c r="J1136" s="17">
        <v>45260</v>
      </c>
      <c r="K1136" s="7" t="str">
        <f>VLOOKUP(B1136,'[3]17.06.2022'!C$13:AO$1379,39,0)</f>
        <v xml:space="preserve">НИ-МТР Реализация </v>
      </c>
    </row>
    <row r="1137" spans="1:11" s="7" customFormat="1" ht="19.5" customHeight="1" x14ac:dyDescent="0.25">
      <c r="A1137" s="14">
        <v>1134</v>
      </c>
      <c r="B1137" s="14" t="str">
        <f t="shared" si="17"/>
        <v>50060755I0000017561</v>
      </c>
      <c r="C1137" s="19" t="s">
        <v>958</v>
      </c>
      <c r="D1137" s="20">
        <v>50060755</v>
      </c>
      <c r="E1137" s="22" t="s">
        <v>2189</v>
      </c>
      <c r="F1137" s="20" t="s">
        <v>5</v>
      </c>
      <c r="G1137" s="21">
        <v>1</v>
      </c>
      <c r="H1137" s="18">
        <v>491.24</v>
      </c>
      <c r="I1137" s="18">
        <v>491.24</v>
      </c>
      <c r="J1137" s="17">
        <v>45260</v>
      </c>
      <c r="K1137" s="7" t="str">
        <f>VLOOKUP(B1137,'[3]17.06.2022'!C$13:AO$1379,39,0)</f>
        <v xml:space="preserve">НИ-МТР Реализация </v>
      </c>
    </row>
    <row r="1138" spans="1:11" s="7" customFormat="1" ht="19.5" customHeight="1" x14ac:dyDescent="0.25">
      <c r="A1138" s="14">
        <v>1135</v>
      </c>
      <c r="B1138" s="14" t="str">
        <f t="shared" si="17"/>
        <v>50060756I0000017571</v>
      </c>
      <c r="C1138" s="19" t="s">
        <v>959</v>
      </c>
      <c r="D1138" s="20">
        <v>50060756</v>
      </c>
      <c r="E1138" s="22" t="s">
        <v>2190</v>
      </c>
      <c r="F1138" s="20" t="s">
        <v>5</v>
      </c>
      <c r="G1138" s="21">
        <v>1</v>
      </c>
      <c r="H1138" s="18">
        <v>783.63</v>
      </c>
      <c r="I1138" s="18">
        <v>783.63</v>
      </c>
      <c r="J1138" s="17">
        <v>45260</v>
      </c>
      <c r="K1138" s="7" t="str">
        <f>VLOOKUP(B1138,'[3]17.06.2022'!C$13:AO$1379,39,0)</f>
        <v xml:space="preserve">НИ-МТР Реализация </v>
      </c>
    </row>
    <row r="1139" spans="1:11" s="7" customFormat="1" ht="19.5" customHeight="1" x14ac:dyDescent="0.25">
      <c r="A1139" s="14">
        <v>1136</v>
      </c>
      <c r="B1139" s="14" t="str">
        <f t="shared" si="17"/>
        <v>50057944I0000017584</v>
      </c>
      <c r="C1139" s="19" t="s">
        <v>960</v>
      </c>
      <c r="D1139" s="20">
        <v>50057944</v>
      </c>
      <c r="E1139" s="22" t="s">
        <v>2191</v>
      </c>
      <c r="F1139" s="20" t="s">
        <v>5</v>
      </c>
      <c r="G1139" s="21">
        <v>4</v>
      </c>
      <c r="H1139" s="18">
        <v>2203.33</v>
      </c>
      <c r="I1139" s="18">
        <v>8813.32</v>
      </c>
      <c r="J1139" s="17">
        <v>45260</v>
      </c>
      <c r="K1139" s="7" t="str">
        <f>VLOOKUP(B1139,'[3]17.06.2022'!C$13:AO$1379,39,0)</f>
        <v xml:space="preserve">НИ-МТР Реализация </v>
      </c>
    </row>
    <row r="1140" spans="1:11" s="7" customFormat="1" ht="19.5" customHeight="1" x14ac:dyDescent="0.25">
      <c r="A1140" s="14">
        <v>1137</v>
      </c>
      <c r="B1140" s="14" t="str">
        <f t="shared" si="17"/>
        <v>50058439I0000017592</v>
      </c>
      <c r="C1140" s="19" t="s">
        <v>961</v>
      </c>
      <c r="D1140" s="20">
        <v>50058439</v>
      </c>
      <c r="E1140" s="22" t="s">
        <v>2192</v>
      </c>
      <c r="F1140" s="20" t="s">
        <v>5</v>
      </c>
      <c r="G1140" s="21">
        <v>2</v>
      </c>
      <c r="H1140" s="18">
        <v>7377.66</v>
      </c>
      <c r="I1140" s="18">
        <v>14755.32</v>
      </c>
      <c r="J1140" s="17">
        <v>45260</v>
      </c>
      <c r="K1140" s="7" t="str">
        <f>VLOOKUP(B1140,'[3]17.06.2022'!C$13:AO$1379,39,0)</f>
        <v xml:space="preserve">НИ-МТР Реализация </v>
      </c>
    </row>
    <row r="1141" spans="1:11" s="7" customFormat="1" ht="19.5" customHeight="1" x14ac:dyDescent="0.25">
      <c r="A1141" s="14">
        <v>1138</v>
      </c>
      <c r="B1141" s="14" t="str">
        <f t="shared" si="17"/>
        <v>10083781I0000017621</v>
      </c>
      <c r="C1141" s="19" t="s">
        <v>962</v>
      </c>
      <c r="D1141" s="20">
        <v>10083781</v>
      </c>
      <c r="E1141" s="22" t="s">
        <v>2193</v>
      </c>
      <c r="F1141" s="20" t="s">
        <v>5</v>
      </c>
      <c r="G1141" s="21">
        <v>1</v>
      </c>
      <c r="H1141" s="18">
        <v>430.45</v>
      </c>
      <c r="I1141" s="18">
        <v>430.45</v>
      </c>
      <c r="J1141" s="17">
        <v>45260</v>
      </c>
      <c r="K1141" s="7" t="str">
        <f>VLOOKUP(B1141,'[3]17.06.2022'!C$13:AO$1379,39,0)</f>
        <v xml:space="preserve">НИ-МТР Реализация </v>
      </c>
    </row>
    <row r="1142" spans="1:11" s="7" customFormat="1" ht="19.5" customHeight="1" x14ac:dyDescent="0.25">
      <c r="A1142" s="14">
        <v>1139</v>
      </c>
      <c r="B1142" s="14" t="str">
        <f t="shared" si="17"/>
        <v>10083028I00000176460</v>
      </c>
      <c r="C1142" s="19" t="s">
        <v>963</v>
      </c>
      <c r="D1142" s="20">
        <v>10083028</v>
      </c>
      <c r="E1142" s="22" t="s">
        <v>2194</v>
      </c>
      <c r="F1142" s="20" t="s">
        <v>12</v>
      </c>
      <c r="G1142" s="21">
        <v>60</v>
      </c>
      <c r="H1142" s="18">
        <v>114.85</v>
      </c>
      <c r="I1142" s="18">
        <v>6891</v>
      </c>
      <c r="J1142" s="17">
        <v>45260</v>
      </c>
      <c r="K1142" s="7" t="str">
        <f>VLOOKUP(B1142,'[3]17.06.2022'!C$13:AO$1379,39,0)</f>
        <v xml:space="preserve">НИ-МТР Реализация </v>
      </c>
    </row>
    <row r="1143" spans="1:11" s="7" customFormat="1" ht="19.5" customHeight="1" x14ac:dyDescent="0.25">
      <c r="A1143" s="14">
        <v>1140</v>
      </c>
      <c r="B1143" s="14" t="str">
        <f t="shared" si="17"/>
        <v>10083042I00000176610</v>
      </c>
      <c r="C1143" s="19" t="s">
        <v>964</v>
      </c>
      <c r="D1143" s="20">
        <v>10083042</v>
      </c>
      <c r="E1143" s="22" t="s">
        <v>2195</v>
      </c>
      <c r="F1143" s="20" t="s">
        <v>12</v>
      </c>
      <c r="G1143" s="21">
        <v>10</v>
      </c>
      <c r="H1143" s="18">
        <v>33</v>
      </c>
      <c r="I1143" s="18">
        <v>330</v>
      </c>
      <c r="J1143" s="17">
        <v>45260</v>
      </c>
      <c r="K1143" s="7" t="str">
        <f>VLOOKUP(B1143,'[3]17.06.2022'!C$13:AO$1379,39,0)</f>
        <v xml:space="preserve">НИ-МТР Реализация </v>
      </c>
    </row>
    <row r="1144" spans="1:11" s="7" customFormat="1" ht="19.5" customHeight="1" x14ac:dyDescent="0.25">
      <c r="A1144" s="14">
        <v>1141</v>
      </c>
      <c r="B1144" s="14" t="str">
        <f t="shared" si="17"/>
        <v>10083041I00000176773</v>
      </c>
      <c r="C1144" s="19" t="s">
        <v>965</v>
      </c>
      <c r="D1144" s="20">
        <v>10083041</v>
      </c>
      <c r="E1144" s="22" t="s">
        <v>2196</v>
      </c>
      <c r="F1144" s="20" t="s">
        <v>12</v>
      </c>
      <c r="G1144" s="21">
        <v>73</v>
      </c>
      <c r="H1144" s="18">
        <v>16.670000000000002</v>
      </c>
      <c r="I1144" s="18">
        <v>1216.9100000000001</v>
      </c>
      <c r="J1144" s="17">
        <v>45260</v>
      </c>
      <c r="K1144" s="7" t="str">
        <f>VLOOKUP(B1144,'[3]17.06.2022'!C$13:AO$1379,39,0)</f>
        <v xml:space="preserve">НИ-МТР Реализация </v>
      </c>
    </row>
    <row r="1145" spans="1:11" s="7" customFormat="1" ht="19.5" customHeight="1" x14ac:dyDescent="0.25">
      <c r="A1145" s="14">
        <v>1142</v>
      </c>
      <c r="B1145" s="14" t="str">
        <f t="shared" si="17"/>
        <v>10083043I00000176815</v>
      </c>
      <c r="C1145" s="19" t="s">
        <v>966</v>
      </c>
      <c r="D1145" s="20">
        <v>10083043</v>
      </c>
      <c r="E1145" s="22" t="s">
        <v>2197</v>
      </c>
      <c r="F1145" s="20" t="s">
        <v>12</v>
      </c>
      <c r="G1145" s="21">
        <v>15</v>
      </c>
      <c r="H1145" s="18">
        <v>43.88</v>
      </c>
      <c r="I1145" s="18">
        <v>658.2</v>
      </c>
      <c r="J1145" s="17">
        <v>45260</v>
      </c>
      <c r="K1145" s="7" t="str">
        <f>VLOOKUP(B1145,'[3]17.06.2022'!C$13:AO$1379,39,0)</f>
        <v xml:space="preserve">НИ-МТР Реализация </v>
      </c>
    </row>
    <row r="1146" spans="1:11" s="7" customFormat="1" ht="19.5" customHeight="1" x14ac:dyDescent="0.25">
      <c r="A1146" s="14">
        <v>1143</v>
      </c>
      <c r="B1146" s="14" t="str">
        <f t="shared" si="17"/>
        <v>10083036I00000176930</v>
      </c>
      <c r="C1146" s="19" t="s">
        <v>967</v>
      </c>
      <c r="D1146" s="20">
        <v>10083036</v>
      </c>
      <c r="E1146" s="22" t="s">
        <v>2198</v>
      </c>
      <c r="F1146" s="20" t="s">
        <v>12</v>
      </c>
      <c r="G1146" s="21">
        <v>30</v>
      </c>
      <c r="H1146" s="18">
        <v>43.88</v>
      </c>
      <c r="I1146" s="18">
        <v>1316.4</v>
      </c>
      <c r="J1146" s="17">
        <v>45260</v>
      </c>
      <c r="K1146" s="7" t="str">
        <f>VLOOKUP(B1146,'[3]17.06.2022'!C$13:AO$1379,39,0)</f>
        <v xml:space="preserve">НИ-МТР Реализация </v>
      </c>
    </row>
    <row r="1147" spans="1:11" s="7" customFormat="1" ht="19.5" customHeight="1" x14ac:dyDescent="0.25">
      <c r="A1147" s="14">
        <v>1144</v>
      </c>
      <c r="B1147" s="14" t="str">
        <f t="shared" si="17"/>
        <v>10083018I00000177014</v>
      </c>
      <c r="C1147" s="19" t="s">
        <v>968</v>
      </c>
      <c r="D1147" s="20">
        <v>10083018</v>
      </c>
      <c r="E1147" s="22" t="s">
        <v>2199</v>
      </c>
      <c r="F1147" s="20" t="s">
        <v>12</v>
      </c>
      <c r="G1147" s="21">
        <v>14</v>
      </c>
      <c r="H1147" s="18">
        <v>66.39</v>
      </c>
      <c r="I1147" s="18">
        <v>929.46</v>
      </c>
      <c r="J1147" s="17">
        <v>45260</v>
      </c>
      <c r="K1147" s="7" t="str">
        <f>VLOOKUP(B1147,'[3]17.06.2022'!C$13:AO$1379,39,0)</f>
        <v xml:space="preserve">НИ-МТР Реализация </v>
      </c>
    </row>
    <row r="1148" spans="1:11" s="7" customFormat="1" ht="19.5" customHeight="1" x14ac:dyDescent="0.25">
      <c r="A1148" s="14">
        <v>1145</v>
      </c>
      <c r="B1148" s="14" t="str">
        <f t="shared" si="17"/>
        <v>10083033I00000177170</v>
      </c>
      <c r="C1148" s="19" t="s">
        <v>969</v>
      </c>
      <c r="D1148" s="20">
        <v>10083033</v>
      </c>
      <c r="E1148" s="22" t="s">
        <v>2200</v>
      </c>
      <c r="F1148" s="20" t="s">
        <v>12</v>
      </c>
      <c r="G1148" s="21">
        <v>70</v>
      </c>
      <c r="H1148" s="18">
        <v>268.83</v>
      </c>
      <c r="I1148" s="18">
        <v>18818.099999999999</v>
      </c>
      <c r="J1148" s="17">
        <v>45260</v>
      </c>
      <c r="K1148" s="7" t="str">
        <f>VLOOKUP(B1148,'[3]17.06.2022'!C$13:AO$1379,39,0)</f>
        <v xml:space="preserve">НИ-МТР Реализация </v>
      </c>
    </row>
    <row r="1149" spans="1:11" s="7" customFormat="1" ht="19.5" customHeight="1" x14ac:dyDescent="0.25">
      <c r="A1149" s="14">
        <v>1146</v>
      </c>
      <c r="B1149" s="14" t="str">
        <f t="shared" si="17"/>
        <v>50063057I0000017763</v>
      </c>
      <c r="C1149" s="19" t="s">
        <v>970</v>
      </c>
      <c r="D1149" s="20">
        <v>50063057</v>
      </c>
      <c r="E1149" s="22" t="s">
        <v>2201</v>
      </c>
      <c r="F1149" s="20" t="s">
        <v>5</v>
      </c>
      <c r="G1149" s="21">
        <v>3</v>
      </c>
      <c r="H1149" s="18">
        <v>906.43</v>
      </c>
      <c r="I1149" s="18">
        <v>2719.29</v>
      </c>
      <c r="J1149" s="17">
        <v>45260</v>
      </c>
      <c r="K1149" s="7" t="str">
        <f>VLOOKUP(B1149,'[3]17.06.2022'!C$13:AO$1379,39,0)</f>
        <v xml:space="preserve">НИ-МТР Реализация </v>
      </c>
    </row>
    <row r="1150" spans="1:11" s="7" customFormat="1" ht="19.5" customHeight="1" x14ac:dyDescent="0.25">
      <c r="A1150" s="14">
        <v>1147</v>
      </c>
      <c r="B1150" s="14" t="str">
        <f t="shared" ref="B1150:B1213" si="18">CONCATENATE(D1150,E1150,G1150)</f>
        <v>50059591I0000017781</v>
      </c>
      <c r="C1150" s="19" t="s">
        <v>971</v>
      </c>
      <c r="D1150" s="20">
        <v>50059591</v>
      </c>
      <c r="E1150" s="22" t="s">
        <v>2202</v>
      </c>
      <c r="F1150" s="20" t="s">
        <v>6</v>
      </c>
      <c r="G1150" s="21">
        <v>1</v>
      </c>
      <c r="H1150" s="18">
        <v>447.64</v>
      </c>
      <c r="I1150" s="18">
        <v>447.64</v>
      </c>
      <c r="J1150" s="17">
        <v>45260</v>
      </c>
      <c r="K1150" s="7" t="str">
        <f>VLOOKUP(B1150,'[3]17.06.2022'!C$13:AO$1379,39,0)</f>
        <v xml:space="preserve">НИ-МТР Реализация </v>
      </c>
    </row>
    <row r="1151" spans="1:11" s="7" customFormat="1" ht="19.5" customHeight="1" x14ac:dyDescent="0.25">
      <c r="A1151" s="14">
        <v>1148</v>
      </c>
      <c r="B1151" s="14" t="str">
        <f t="shared" si="18"/>
        <v>50059583I0000017791</v>
      </c>
      <c r="C1151" s="19" t="s">
        <v>972</v>
      </c>
      <c r="D1151" s="20">
        <v>50059583</v>
      </c>
      <c r="E1151" s="22" t="s">
        <v>2203</v>
      </c>
      <c r="F1151" s="20" t="s">
        <v>6</v>
      </c>
      <c r="G1151" s="21">
        <v>1</v>
      </c>
      <c r="H1151" s="18">
        <v>289.64999999999998</v>
      </c>
      <c r="I1151" s="18">
        <v>289.64999999999998</v>
      </c>
      <c r="J1151" s="17">
        <v>45260</v>
      </c>
      <c r="K1151" s="7" t="str">
        <f>VLOOKUP(B1151,'[3]17.06.2022'!C$13:AO$1379,39,0)</f>
        <v xml:space="preserve">НИ-МТР Реализация </v>
      </c>
    </row>
    <row r="1152" spans="1:11" s="7" customFormat="1" ht="19.5" customHeight="1" x14ac:dyDescent="0.25">
      <c r="A1152" s="14">
        <v>1149</v>
      </c>
      <c r="B1152" s="14" t="str">
        <f t="shared" si="18"/>
        <v>50057229I0000017802</v>
      </c>
      <c r="C1152" s="19" t="s">
        <v>973</v>
      </c>
      <c r="D1152" s="20">
        <v>50057229</v>
      </c>
      <c r="E1152" s="22" t="s">
        <v>2204</v>
      </c>
      <c r="F1152" s="20" t="s">
        <v>5</v>
      </c>
      <c r="G1152" s="21">
        <v>2</v>
      </c>
      <c r="H1152" s="18">
        <v>289.19</v>
      </c>
      <c r="I1152" s="18">
        <v>578.38</v>
      </c>
      <c r="J1152" s="17">
        <v>45260</v>
      </c>
      <c r="K1152" s="7" t="str">
        <f>VLOOKUP(B1152,'[3]17.06.2022'!C$13:AO$1379,39,0)</f>
        <v xml:space="preserve">НИ-МТР Реализация </v>
      </c>
    </row>
    <row r="1153" spans="1:11" s="7" customFormat="1" ht="19.5" customHeight="1" x14ac:dyDescent="0.25">
      <c r="A1153" s="14">
        <v>1150</v>
      </c>
      <c r="B1153" s="14" t="str">
        <f t="shared" si="18"/>
        <v>50057196I0000017811</v>
      </c>
      <c r="C1153" s="19" t="s">
        <v>974</v>
      </c>
      <c r="D1153" s="20">
        <v>50057196</v>
      </c>
      <c r="E1153" s="22" t="s">
        <v>2205</v>
      </c>
      <c r="F1153" s="20" t="s">
        <v>5</v>
      </c>
      <c r="G1153" s="21">
        <v>1</v>
      </c>
      <c r="H1153" s="18">
        <v>345.92</v>
      </c>
      <c r="I1153" s="18">
        <v>345.92</v>
      </c>
      <c r="J1153" s="17">
        <v>45260</v>
      </c>
      <c r="K1153" s="7" t="str">
        <f>VLOOKUP(B1153,'[3]17.06.2022'!C$13:AO$1379,39,0)</f>
        <v xml:space="preserve">НИ-МТР Реализация </v>
      </c>
    </row>
    <row r="1154" spans="1:11" s="7" customFormat="1" ht="19.5" customHeight="1" x14ac:dyDescent="0.25">
      <c r="A1154" s="14">
        <v>1151</v>
      </c>
      <c r="B1154" s="14" t="str">
        <f t="shared" si="18"/>
        <v>50058444I0000017822</v>
      </c>
      <c r="C1154" s="19" t="s">
        <v>975</v>
      </c>
      <c r="D1154" s="20">
        <v>50058444</v>
      </c>
      <c r="E1154" s="22" t="s">
        <v>2206</v>
      </c>
      <c r="F1154" s="20" t="s">
        <v>5</v>
      </c>
      <c r="G1154" s="21">
        <v>2</v>
      </c>
      <c r="H1154" s="18">
        <v>173.58</v>
      </c>
      <c r="I1154" s="18">
        <v>347.16</v>
      </c>
      <c r="J1154" s="17">
        <v>45260</v>
      </c>
      <c r="K1154" s="7" t="str">
        <f>VLOOKUP(B1154,'[3]17.06.2022'!C$13:AO$1379,39,0)</f>
        <v xml:space="preserve">НИ-МТР Реализация </v>
      </c>
    </row>
    <row r="1155" spans="1:11" s="7" customFormat="1" ht="19.5" customHeight="1" x14ac:dyDescent="0.25">
      <c r="A1155" s="14">
        <v>1152</v>
      </c>
      <c r="B1155" s="14" t="str">
        <f t="shared" si="18"/>
        <v>50057219I0000017842</v>
      </c>
      <c r="C1155" s="19" t="s">
        <v>976</v>
      </c>
      <c r="D1155" s="20">
        <v>50057219</v>
      </c>
      <c r="E1155" s="22" t="s">
        <v>2207</v>
      </c>
      <c r="F1155" s="20" t="s">
        <v>5</v>
      </c>
      <c r="G1155" s="21">
        <v>2</v>
      </c>
      <c r="H1155" s="18">
        <v>227.29</v>
      </c>
      <c r="I1155" s="18">
        <v>454.58</v>
      </c>
      <c r="J1155" s="17">
        <v>45260</v>
      </c>
      <c r="K1155" s="7" t="str">
        <f>VLOOKUP(B1155,'[3]17.06.2022'!C$13:AO$1379,39,0)</f>
        <v xml:space="preserve">НИ-МТР Реализация </v>
      </c>
    </row>
    <row r="1156" spans="1:11" s="7" customFormat="1" ht="19.5" customHeight="1" x14ac:dyDescent="0.25">
      <c r="A1156" s="14">
        <v>1153</v>
      </c>
      <c r="B1156" s="14" t="str">
        <f t="shared" si="18"/>
        <v>50058476I0000017856</v>
      </c>
      <c r="C1156" s="19" t="s">
        <v>977</v>
      </c>
      <c r="D1156" s="20">
        <v>50058476</v>
      </c>
      <c r="E1156" s="22" t="s">
        <v>2208</v>
      </c>
      <c r="F1156" s="20" t="s">
        <v>5</v>
      </c>
      <c r="G1156" s="21">
        <v>6</v>
      </c>
      <c r="H1156" s="18">
        <v>189.78</v>
      </c>
      <c r="I1156" s="18">
        <v>1138.68</v>
      </c>
      <c r="J1156" s="17">
        <v>45260</v>
      </c>
      <c r="K1156" s="7" t="str">
        <f>VLOOKUP(B1156,'[3]17.06.2022'!C$13:AO$1379,39,0)</f>
        <v xml:space="preserve">НИ-МТР Реализация </v>
      </c>
    </row>
    <row r="1157" spans="1:11" s="7" customFormat="1" ht="19.5" customHeight="1" x14ac:dyDescent="0.25">
      <c r="A1157" s="14">
        <v>1154</v>
      </c>
      <c r="B1157" s="14" t="str">
        <f t="shared" si="18"/>
        <v>50058452I0000017861</v>
      </c>
      <c r="C1157" s="19" t="s">
        <v>978</v>
      </c>
      <c r="D1157" s="20">
        <v>50058452</v>
      </c>
      <c r="E1157" s="22" t="s">
        <v>2209</v>
      </c>
      <c r="F1157" s="20" t="s">
        <v>5</v>
      </c>
      <c r="G1157" s="21">
        <v>1</v>
      </c>
      <c r="H1157" s="18">
        <v>268.56</v>
      </c>
      <c r="I1157" s="18">
        <v>268.56</v>
      </c>
      <c r="J1157" s="17">
        <v>45260</v>
      </c>
      <c r="K1157" s="7" t="str">
        <f>VLOOKUP(B1157,'[3]17.06.2022'!C$13:AO$1379,39,0)</f>
        <v xml:space="preserve">НИ-МТР Реализация </v>
      </c>
    </row>
    <row r="1158" spans="1:11" s="7" customFormat="1" ht="19.5" customHeight="1" x14ac:dyDescent="0.25">
      <c r="A1158" s="14">
        <v>1155</v>
      </c>
      <c r="B1158" s="14" t="str">
        <f t="shared" si="18"/>
        <v>50057216I0000017872</v>
      </c>
      <c r="C1158" s="19" t="s">
        <v>979</v>
      </c>
      <c r="D1158" s="20">
        <v>50057216</v>
      </c>
      <c r="E1158" s="22" t="s">
        <v>2210</v>
      </c>
      <c r="F1158" s="20" t="s">
        <v>5</v>
      </c>
      <c r="G1158" s="21">
        <v>2</v>
      </c>
      <c r="H1158" s="18">
        <v>191.73</v>
      </c>
      <c r="I1158" s="18">
        <v>383.46</v>
      </c>
      <c r="J1158" s="17">
        <v>45260</v>
      </c>
      <c r="K1158" s="7" t="str">
        <f>VLOOKUP(B1158,'[3]17.06.2022'!C$13:AO$1379,39,0)</f>
        <v xml:space="preserve">НИ-МТР Реализация </v>
      </c>
    </row>
    <row r="1159" spans="1:11" s="7" customFormat="1" ht="19.5" customHeight="1" x14ac:dyDescent="0.25">
      <c r="A1159" s="14">
        <v>1156</v>
      </c>
      <c r="B1159" s="14" t="str">
        <f t="shared" si="18"/>
        <v>50058454I0000017892</v>
      </c>
      <c r="C1159" s="19" t="s">
        <v>980</v>
      </c>
      <c r="D1159" s="20">
        <v>50058454</v>
      </c>
      <c r="E1159" s="22" t="s">
        <v>2211</v>
      </c>
      <c r="F1159" s="20" t="s">
        <v>5</v>
      </c>
      <c r="G1159" s="21">
        <v>2</v>
      </c>
      <c r="H1159" s="18">
        <v>1054.71</v>
      </c>
      <c r="I1159" s="18">
        <v>2109.42</v>
      </c>
      <c r="J1159" s="17">
        <v>45260</v>
      </c>
      <c r="K1159" s="7" t="str">
        <f>VLOOKUP(B1159,'[3]17.06.2022'!C$13:AO$1379,39,0)</f>
        <v xml:space="preserve">НИ-МТР Реализация </v>
      </c>
    </row>
    <row r="1160" spans="1:11" s="7" customFormat="1" ht="38.25" customHeight="1" x14ac:dyDescent="0.25">
      <c r="A1160" s="14">
        <v>1157</v>
      </c>
      <c r="B1160" s="14" t="str">
        <f t="shared" si="18"/>
        <v>10085145I000001790288</v>
      </c>
      <c r="C1160" s="19" t="s">
        <v>981</v>
      </c>
      <c r="D1160" s="20">
        <v>10085145</v>
      </c>
      <c r="E1160" s="22" t="s">
        <v>2212</v>
      </c>
      <c r="F1160" s="20" t="s">
        <v>5</v>
      </c>
      <c r="G1160" s="21">
        <v>288</v>
      </c>
      <c r="H1160" s="18">
        <v>42.51</v>
      </c>
      <c r="I1160" s="18">
        <v>12242.88</v>
      </c>
      <c r="J1160" s="17">
        <v>45260</v>
      </c>
      <c r="K1160" s="7" t="str">
        <f>VLOOKUP(B1160,'[3]17.06.2022'!C$13:AO$1379,39,0)</f>
        <v xml:space="preserve">НИ-МТР Реализация </v>
      </c>
    </row>
    <row r="1161" spans="1:11" s="7" customFormat="1" ht="38.25" customHeight="1" x14ac:dyDescent="0.25">
      <c r="A1161" s="14">
        <v>1158</v>
      </c>
      <c r="B1161" s="14" t="str">
        <f t="shared" si="18"/>
        <v>10081573I0000017913</v>
      </c>
      <c r="C1161" s="19" t="s">
        <v>982</v>
      </c>
      <c r="D1161" s="20">
        <v>10081573</v>
      </c>
      <c r="E1161" s="22" t="s">
        <v>2213</v>
      </c>
      <c r="F1161" s="20" t="s">
        <v>5</v>
      </c>
      <c r="G1161" s="21">
        <v>3</v>
      </c>
      <c r="H1161" s="18">
        <v>390.83</v>
      </c>
      <c r="I1161" s="18">
        <v>1172.49</v>
      </c>
      <c r="J1161" s="17">
        <v>45260</v>
      </c>
      <c r="K1161" s="7" t="str">
        <f>VLOOKUP(B1161,'[3]17.06.2022'!C$13:AO$1379,39,0)</f>
        <v xml:space="preserve">НИ-МТР Реализация </v>
      </c>
    </row>
    <row r="1162" spans="1:11" s="7" customFormat="1" ht="19.5" customHeight="1" x14ac:dyDescent="0.25">
      <c r="A1162" s="14">
        <v>1159</v>
      </c>
      <c r="B1162" s="14" t="str">
        <f t="shared" si="18"/>
        <v>30013767I0000017923</v>
      </c>
      <c r="C1162" s="19" t="s">
        <v>983</v>
      </c>
      <c r="D1162" s="20">
        <v>30013767</v>
      </c>
      <c r="E1162" s="22" t="s">
        <v>2214</v>
      </c>
      <c r="F1162" s="20" t="s">
        <v>5</v>
      </c>
      <c r="G1162" s="21">
        <v>3</v>
      </c>
      <c r="H1162" s="18">
        <v>15738.68</v>
      </c>
      <c r="I1162" s="18">
        <v>47216.04</v>
      </c>
      <c r="J1162" s="17">
        <v>45260</v>
      </c>
      <c r="K1162" s="7" t="str">
        <f>VLOOKUP(B1162,'[3]17.06.2022'!C$13:AO$1379,39,0)</f>
        <v xml:space="preserve">НИ-МТР Реализация </v>
      </c>
    </row>
    <row r="1163" spans="1:11" s="7" customFormat="1" ht="19.5" customHeight="1" x14ac:dyDescent="0.25">
      <c r="A1163" s="14">
        <v>1160</v>
      </c>
      <c r="B1163" s="14" t="str">
        <f t="shared" si="18"/>
        <v>50057909I0000017938</v>
      </c>
      <c r="C1163" s="19" t="s">
        <v>984</v>
      </c>
      <c r="D1163" s="20">
        <v>50057909</v>
      </c>
      <c r="E1163" s="22" t="s">
        <v>2215</v>
      </c>
      <c r="F1163" s="20" t="s">
        <v>5</v>
      </c>
      <c r="G1163" s="21">
        <v>8</v>
      </c>
      <c r="H1163" s="18">
        <v>322.73</v>
      </c>
      <c r="I1163" s="18">
        <v>2581.84</v>
      </c>
      <c r="J1163" s="17">
        <v>45260</v>
      </c>
      <c r="K1163" s="7" t="str">
        <f>VLOOKUP(B1163,'[3]17.06.2022'!C$13:AO$1379,39,0)</f>
        <v xml:space="preserve">НИ-МТР Реализация </v>
      </c>
    </row>
    <row r="1164" spans="1:11" s="7" customFormat="1" ht="35.25" customHeight="1" x14ac:dyDescent="0.25">
      <c r="A1164" s="14">
        <v>1161</v>
      </c>
      <c r="B1164" s="14" t="str">
        <f t="shared" si="18"/>
        <v>50057545I0000017942</v>
      </c>
      <c r="C1164" s="19" t="s">
        <v>985</v>
      </c>
      <c r="D1164" s="20">
        <v>50057545</v>
      </c>
      <c r="E1164" s="22" t="s">
        <v>2216</v>
      </c>
      <c r="F1164" s="20" t="s">
        <v>5</v>
      </c>
      <c r="G1164" s="21">
        <v>2</v>
      </c>
      <c r="H1164" s="18">
        <v>23634.18</v>
      </c>
      <c r="I1164" s="18">
        <v>47268.36</v>
      </c>
      <c r="J1164" s="17">
        <v>45260</v>
      </c>
      <c r="K1164" s="7" t="str">
        <f>VLOOKUP(B1164,'[3]17.06.2022'!C$13:AO$1379,39,0)</f>
        <v xml:space="preserve">НИ-МТР Реализация </v>
      </c>
    </row>
    <row r="1165" spans="1:11" s="7" customFormat="1" ht="35.25" customHeight="1" x14ac:dyDescent="0.25">
      <c r="A1165" s="14">
        <v>1162</v>
      </c>
      <c r="B1165" s="14" t="str">
        <f t="shared" si="18"/>
        <v>50057592I0000017951</v>
      </c>
      <c r="C1165" s="19" t="s">
        <v>986</v>
      </c>
      <c r="D1165" s="20">
        <v>50057592</v>
      </c>
      <c r="E1165" s="22" t="s">
        <v>2217</v>
      </c>
      <c r="F1165" s="20" t="s">
        <v>5</v>
      </c>
      <c r="G1165" s="21">
        <v>1</v>
      </c>
      <c r="H1165" s="18">
        <v>10765.18</v>
      </c>
      <c r="I1165" s="18">
        <v>10765.18</v>
      </c>
      <c r="J1165" s="17">
        <v>45260</v>
      </c>
      <c r="K1165" s="7" t="str">
        <f>VLOOKUP(B1165,'[3]17.06.2022'!C$13:AO$1379,39,0)</f>
        <v xml:space="preserve">НИ-МТР Реализация </v>
      </c>
    </row>
    <row r="1166" spans="1:11" s="7" customFormat="1" ht="39" customHeight="1" x14ac:dyDescent="0.25">
      <c r="A1166" s="14">
        <v>1163</v>
      </c>
      <c r="B1166" s="14" t="str">
        <f t="shared" si="18"/>
        <v>50057487I0000017966</v>
      </c>
      <c r="C1166" s="19" t="s">
        <v>987</v>
      </c>
      <c r="D1166" s="20">
        <v>50057487</v>
      </c>
      <c r="E1166" s="22" t="s">
        <v>2218</v>
      </c>
      <c r="F1166" s="20" t="s">
        <v>5</v>
      </c>
      <c r="G1166" s="21">
        <v>6</v>
      </c>
      <c r="H1166" s="18">
        <v>5954.63</v>
      </c>
      <c r="I1166" s="18">
        <v>35727.78</v>
      </c>
      <c r="J1166" s="17">
        <v>45260</v>
      </c>
      <c r="K1166" s="7" t="str">
        <f>VLOOKUP(B1166,'[3]17.06.2022'!C$13:AO$1379,39,0)</f>
        <v xml:space="preserve">НИ-МТР Реализация </v>
      </c>
    </row>
    <row r="1167" spans="1:11" s="7" customFormat="1" ht="37.5" x14ac:dyDescent="0.25">
      <c r="A1167" s="14">
        <v>1164</v>
      </c>
      <c r="B1167" s="14" t="str">
        <f t="shared" si="18"/>
        <v>50058611I0000017971</v>
      </c>
      <c r="C1167" s="19" t="s">
        <v>988</v>
      </c>
      <c r="D1167" s="20">
        <v>50058611</v>
      </c>
      <c r="E1167" s="22" t="s">
        <v>2219</v>
      </c>
      <c r="F1167" s="20" t="s">
        <v>5</v>
      </c>
      <c r="G1167" s="21">
        <v>1</v>
      </c>
      <c r="H1167" s="18">
        <v>15501.78</v>
      </c>
      <c r="I1167" s="18">
        <v>15501.78</v>
      </c>
      <c r="J1167" s="17">
        <v>45260</v>
      </c>
      <c r="K1167" s="7" t="str">
        <f>VLOOKUP(B1167,'[3]17.06.2022'!C$13:AO$1379,39,0)</f>
        <v xml:space="preserve">НИ-МТР Реализация </v>
      </c>
    </row>
    <row r="1168" spans="1:11" s="7" customFormat="1" ht="37.5" x14ac:dyDescent="0.25">
      <c r="A1168" s="14">
        <v>1165</v>
      </c>
      <c r="B1168" s="14" t="str">
        <f t="shared" si="18"/>
        <v>50058599I0000017981</v>
      </c>
      <c r="C1168" s="19" t="s">
        <v>989</v>
      </c>
      <c r="D1168" s="20">
        <v>50058599</v>
      </c>
      <c r="E1168" s="22" t="s">
        <v>2220</v>
      </c>
      <c r="F1168" s="20" t="s">
        <v>5</v>
      </c>
      <c r="G1168" s="21">
        <v>1</v>
      </c>
      <c r="H1168" s="18">
        <v>59154.18</v>
      </c>
      <c r="I1168" s="18">
        <v>59154.18</v>
      </c>
      <c r="J1168" s="17">
        <v>45260</v>
      </c>
      <c r="K1168" s="7" t="str">
        <f>VLOOKUP(B1168,'[3]17.06.2022'!C$13:AO$1379,39,0)</f>
        <v xml:space="preserve">НИ-МТР Реализация </v>
      </c>
    </row>
    <row r="1169" spans="1:11" s="7" customFormat="1" ht="18.75" x14ac:dyDescent="0.25">
      <c r="A1169" s="14">
        <v>1166</v>
      </c>
      <c r="B1169" s="14" t="str">
        <f t="shared" si="18"/>
        <v>50062043I0000017991</v>
      </c>
      <c r="C1169" s="19" t="s">
        <v>990</v>
      </c>
      <c r="D1169" s="20">
        <v>50062043</v>
      </c>
      <c r="E1169" s="22" t="s">
        <v>2221</v>
      </c>
      <c r="F1169" s="20" t="s">
        <v>5</v>
      </c>
      <c r="G1169" s="21">
        <v>1</v>
      </c>
      <c r="H1169" s="18">
        <v>16</v>
      </c>
      <c r="I1169" s="18">
        <v>16</v>
      </c>
      <c r="J1169" s="17">
        <v>45260</v>
      </c>
      <c r="K1169" s="7" t="str">
        <f>VLOOKUP(B1169,'[3]17.06.2022'!C$13:AO$1379,39,0)</f>
        <v xml:space="preserve">НИ-МТР Реализация </v>
      </c>
    </row>
    <row r="1170" spans="1:11" s="7" customFormat="1" ht="18.75" x14ac:dyDescent="0.25">
      <c r="A1170" s="14">
        <v>1167</v>
      </c>
      <c r="B1170" s="14" t="str">
        <f t="shared" si="18"/>
        <v>50059174I0000018002</v>
      </c>
      <c r="C1170" s="19" t="s">
        <v>991</v>
      </c>
      <c r="D1170" s="20">
        <v>50059174</v>
      </c>
      <c r="E1170" s="22" t="s">
        <v>2222</v>
      </c>
      <c r="F1170" s="20" t="s">
        <v>5</v>
      </c>
      <c r="G1170" s="21">
        <v>2</v>
      </c>
      <c r="H1170" s="18">
        <v>24887.39</v>
      </c>
      <c r="I1170" s="18">
        <v>49774.78</v>
      </c>
      <c r="J1170" s="17">
        <v>45260</v>
      </c>
      <c r="K1170" s="7" t="str">
        <f>VLOOKUP(B1170,'[3]17.06.2022'!C$13:AO$1379,39,0)</f>
        <v xml:space="preserve">НИ-МТР Реализация </v>
      </c>
    </row>
    <row r="1171" spans="1:11" s="7" customFormat="1" ht="37.5" x14ac:dyDescent="0.25">
      <c r="A1171" s="14">
        <v>1168</v>
      </c>
      <c r="B1171" s="14" t="str">
        <f t="shared" si="18"/>
        <v>50059213I0000018011</v>
      </c>
      <c r="C1171" s="19" t="s">
        <v>992</v>
      </c>
      <c r="D1171" s="20">
        <v>50059213</v>
      </c>
      <c r="E1171" s="22" t="s">
        <v>2223</v>
      </c>
      <c r="F1171" s="20" t="s">
        <v>6</v>
      </c>
      <c r="G1171" s="21">
        <v>1</v>
      </c>
      <c r="H1171" s="18">
        <v>142255.35</v>
      </c>
      <c r="I1171" s="18">
        <v>142255.35</v>
      </c>
      <c r="J1171" s="17">
        <v>45260</v>
      </c>
      <c r="K1171" s="7" t="str">
        <f>VLOOKUP(B1171,'[3]17.06.2022'!C$13:AO$1379,39,0)</f>
        <v xml:space="preserve">НИ-МТР Реализация </v>
      </c>
    </row>
    <row r="1172" spans="1:11" s="7" customFormat="1" ht="37.5" x14ac:dyDescent="0.25">
      <c r="A1172" s="14">
        <v>1169</v>
      </c>
      <c r="B1172" s="14" t="str">
        <f t="shared" si="18"/>
        <v>30015395I0000018022</v>
      </c>
      <c r="C1172" s="19" t="s">
        <v>993</v>
      </c>
      <c r="D1172" s="20">
        <v>30015395</v>
      </c>
      <c r="E1172" s="22" t="s">
        <v>2224</v>
      </c>
      <c r="F1172" s="20" t="s">
        <v>5</v>
      </c>
      <c r="G1172" s="21">
        <v>2</v>
      </c>
      <c r="H1172" s="18">
        <v>329898.12</v>
      </c>
      <c r="I1172" s="18">
        <v>659796.24</v>
      </c>
      <c r="J1172" s="17">
        <v>45260</v>
      </c>
      <c r="K1172" s="7" t="str">
        <f>VLOOKUP(B1172,'[3]17.06.2022'!C$13:AO$1379,39,0)</f>
        <v xml:space="preserve">НИ-МТР Реализация </v>
      </c>
    </row>
    <row r="1173" spans="1:11" s="7" customFormat="1" ht="37.5" x14ac:dyDescent="0.25">
      <c r="A1173" s="14">
        <v>1170</v>
      </c>
      <c r="B1173" s="14" t="str">
        <f t="shared" si="18"/>
        <v>10081656I0000018034</v>
      </c>
      <c r="C1173" s="19" t="s">
        <v>994</v>
      </c>
      <c r="D1173" s="20">
        <v>10081656</v>
      </c>
      <c r="E1173" s="22" t="s">
        <v>2225</v>
      </c>
      <c r="F1173" s="20" t="s">
        <v>5</v>
      </c>
      <c r="G1173" s="21">
        <v>4</v>
      </c>
      <c r="H1173" s="18">
        <v>42.43</v>
      </c>
      <c r="I1173" s="18">
        <v>169.72</v>
      </c>
      <c r="J1173" s="17">
        <v>45260</v>
      </c>
      <c r="K1173" s="7" t="str">
        <f>VLOOKUP(B1173,'[3]17.06.2022'!C$13:AO$1379,39,0)</f>
        <v xml:space="preserve">НИ-МТР Реализация </v>
      </c>
    </row>
    <row r="1174" spans="1:11" s="7" customFormat="1" ht="18.75" x14ac:dyDescent="0.25">
      <c r="A1174" s="14">
        <v>1171</v>
      </c>
      <c r="B1174" s="14" t="str">
        <f t="shared" si="18"/>
        <v>10081984I0000018044</v>
      </c>
      <c r="C1174" s="19" t="s">
        <v>995</v>
      </c>
      <c r="D1174" s="20">
        <v>10081984</v>
      </c>
      <c r="E1174" s="22" t="s">
        <v>2226</v>
      </c>
      <c r="F1174" s="20" t="s">
        <v>5</v>
      </c>
      <c r="G1174" s="21">
        <v>4</v>
      </c>
      <c r="H1174" s="18">
        <v>189.55</v>
      </c>
      <c r="I1174" s="18">
        <v>758.2</v>
      </c>
      <c r="J1174" s="17">
        <v>45260</v>
      </c>
      <c r="K1174" s="7" t="str">
        <f>VLOOKUP(B1174,'[3]17.06.2022'!C$13:AO$1379,39,0)</f>
        <v xml:space="preserve">НИ-МТР Реализация </v>
      </c>
    </row>
    <row r="1175" spans="1:11" s="7" customFormat="1" ht="18.75" x14ac:dyDescent="0.25">
      <c r="A1175" s="14">
        <v>1172</v>
      </c>
      <c r="B1175" s="14" t="str">
        <f t="shared" si="18"/>
        <v>10085240I0000018058</v>
      </c>
      <c r="C1175" s="19" t="s">
        <v>23</v>
      </c>
      <c r="D1175" s="20">
        <v>10085240</v>
      </c>
      <c r="E1175" s="22" t="s">
        <v>2227</v>
      </c>
      <c r="F1175" s="20" t="s">
        <v>5</v>
      </c>
      <c r="G1175" s="21">
        <v>8</v>
      </c>
      <c r="H1175" s="18">
        <v>8.42</v>
      </c>
      <c r="I1175" s="18">
        <v>67.36</v>
      </c>
      <c r="J1175" s="17">
        <v>45260</v>
      </c>
      <c r="K1175" s="7" t="str">
        <f>VLOOKUP(B1175,'[3]17.06.2022'!C$13:AO$1379,39,0)</f>
        <v xml:space="preserve">НИ-МТР Реализация </v>
      </c>
    </row>
    <row r="1176" spans="1:11" s="7" customFormat="1" ht="18.75" x14ac:dyDescent="0.25">
      <c r="A1176" s="14">
        <v>1173</v>
      </c>
      <c r="B1176" s="14" t="str">
        <f t="shared" si="18"/>
        <v>50059720I0000018062</v>
      </c>
      <c r="C1176" s="19" t="s">
        <v>996</v>
      </c>
      <c r="D1176" s="20">
        <v>50059720</v>
      </c>
      <c r="E1176" s="22" t="s">
        <v>2228</v>
      </c>
      <c r="F1176" s="20" t="s">
        <v>6</v>
      </c>
      <c r="G1176" s="21">
        <v>2</v>
      </c>
      <c r="H1176" s="18">
        <v>27157.57</v>
      </c>
      <c r="I1176" s="18">
        <v>54315.14</v>
      </c>
      <c r="J1176" s="17">
        <v>45260</v>
      </c>
      <c r="K1176" s="7" t="str">
        <f>VLOOKUP(B1176,'[3]17.06.2022'!C$13:AO$1379,39,0)</f>
        <v xml:space="preserve">НИ-МТР Реализация </v>
      </c>
    </row>
    <row r="1177" spans="1:11" s="7" customFormat="1" ht="18.75" x14ac:dyDescent="0.25">
      <c r="A1177" s="14">
        <v>1174</v>
      </c>
      <c r="B1177" s="14" t="str">
        <f t="shared" si="18"/>
        <v>10081967I000001807202</v>
      </c>
      <c r="C1177" s="19" t="s">
        <v>997</v>
      </c>
      <c r="D1177" s="20">
        <v>10081967</v>
      </c>
      <c r="E1177" s="22" t="s">
        <v>2229</v>
      </c>
      <c r="F1177" s="20" t="s">
        <v>5</v>
      </c>
      <c r="G1177" s="21">
        <v>202</v>
      </c>
      <c r="H1177" s="18">
        <v>53.23</v>
      </c>
      <c r="I1177" s="18">
        <v>10752.46</v>
      </c>
      <c r="J1177" s="17">
        <v>45260</v>
      </c>
      <c r="K1177" s="7" t="str">
        <f>VLOOKUP(B1177,'[3]17.06.2022'!C$13:AO$1379,39,0)</f>
        <v xml:space="preserve">НИ-МТР Реализация </v>
      </c>
    </row>
    <row r="1178" spans="1:11" s="7" customFormat="1" ht="18.75" x14ac:dyDescent="0.25">
      <c r="A1178" s="14">
        <v>1175</v>
      </c>
      <c r="B1178" s="14" t="str">
        <f t="shared" si="18"/>
        <v>10081967I000001808213</v>
      </c>
      <c r="C1178" s="19" t="s">
        <v>997</v>
      </c>
      <c r="D1178" s="20">
        <v>10081967</v>
      </c>
      <c r="E1178" s="22" t="s">
        <v>2230</v>
      </c>
      <c r="F1178" s="20" t="s">
        <v>5</v>
      </c>
      <c r="G1178" s="21">
        <v>213</v>
      </c>
      <c r="H1178" s="18">
        <v>56.38</v>
      </c>
      <c r="I1178" s="18">
        <v>12008.94</v>
      </c>
      <c r="J1178" s="17">
        <v>45260</v>
      </c>
      <c r="K1178" s="7" t="str">
        <f>VLOOKUP(B1178,'[3]17.06.2022'!C$13:AO$1379,39,0)</f>
        <v xml:space="preserve">НИ-МТР Реализация </v>
      </c>
    </row>
    <row r="1179" spans="1:11" s="7" customFormat="1" ht="18.75" x14ac:dyDescent="0.25">
      <c r="A1179" s="14">
        <v>1176</v>
      </c>
      <c r="B1179" s="14" t="str">
        <f t="shared" si="18"/>
        <v>10081968I0000018098</v>
      </c>
      <c r="C1179" s="19" t="s">
        <v>998</v>
      </c>
      <c r="D1179" s="20">
        <v>10081968</v>
      </c>
      <c r="E1179" s="22" t="s">
        <v>2231</v>
      </c>
      <c r="F1179" s="20" t="s">
        <v>5</v>
      </c>
      <c r="G1179" s="21">
        <v>8</v>
      </c>
      <c r="H1179" s="18">
        <v>77.83</v>
      </c>
      <c r="I1179" s="18">
        <v>622.64</v>
      </c>
      <c r="J1179" s="17">
        <v>45260</v>
      </c>
      <c r="K1179" s="7" t="str">
        <f>VLOOKUP(B1179,'[3]17.06.2022'!C$13:AO$1379,39,0)</f>
        <v xml:space="preserve">НИ-МТР Реализация </v>
      </c>
    </row>
    <row r="1180" spans="1:11" s="7" customFormat="1" ht="18.75" x14ac:dyDescent="0.25">
      <c r="A1180" s="14">
        <v>1177</v>
      </c>
      <c r="B1180" s="14" t="str">
        <f t="shared" si="18"/>
        <v>50057102I0000018123</v>
      </c>
      <c r="C1180" s="19" t="s">
        <v>999</v>
      </c>
      <c r="D1180" s="20">
        <v>50057102</v>
      </c>
      <c r="E1180" s="22" t="s">
        <v>2232</v>
      </c>
      <c r="F1180" s="20" t="s">
        <v>5</v>
      </c>
      <c r="G1180" s="21">
        <v>3</v>
      </c>
      <c r="H1180" s="18">
        <v>463.83</v>
      </c>
      <c r="I1180" s="18">
        <v>1391.49</v>
      </c>
      <c r="J1180" s="17">
        <v>45260</v>
      </c>
      <c r="K1180" s="7" t="str">
        <f>VLOOKUP(B1180,'[3]17.06.2022'!C$13:AO$1379,39,0)</f>
        <v xml:space="preserve">НИ-МТР Реализация </v>
      </c>
    </row>
    <row r="1181" spans="1:11" s="7" customFormat="1" ht="18.75" x14ac:dyDescent="0.25">
      <c r="A1181" s="14">
        <v>1178</v>
      </c>
      <c r="B1181" s="14" t="str">
        <f t="shared" si="18"/>
        <v>50059604I0000018146</v>
      </c>
      <c r="C1181" s="19" t="s">
        <v>1000</v>
      </c>
      <c r="D1181" s="20">
        <v>50059604</v>
      </c>
      <c r="E1181" s="22" t="s">
        <v>2233</v>
      </c>
      <c r="F1181" s="20" t="s">
        <v>6</v>
      </c>
      <c r="G1181" s="21">
        <v>6</v>
      </c>
      <c r="H1181" s="18">
        <v>5773.39</v>
      </c>
      <c r="I1181" s="18">
        <v>34640.339999999997</v>
      </c>
      <c r="J1181" s="17">
        <v>45260</v>
      </c>
      <c r="K1181" s="7" t="str">
        <f>VLOOKUP(B1181,'[3]17.06.2022'!C$13:AO$1379,39,0)</f>
        <v xml:space="preserve">НИ-МТР Реализация </v>
      </c>
    </row>
    <row r="1182" spans="1:11" s="7" customFormat="1" ht="18.75" x14ac:dyDescent="0.25">
      <c r="A1182" s="14">
        <v>1179</v>
      </c>
      <c r="B1182" s="14" t="str">
        <f t="shared" si="18"/>
        <v>50059739I0000018151</v>
      </c>
      <c r="C1182" s="19" t="s">
        <v>1001</v>
      </c>
      <c r="D1182" s="20">
        <v>50059739</v>
      </c>
      <c r="E1182" s="22" t="s">
        <v>2234</v>
      </c>
      <c r="F1182" s="20" t="s">
        <v>6</v>
      </c>
      <c r="G1182" s="21">
        <v>1</v>
      </c>
      <c r="H1182" s="18">
        <v>2570.88</v>
      </c>
      <c r="I1182" s="18">
        <v>2570.88</v>
      </c>
      <c r="J1182" s="17">
        <v>45260</v>
      </c>
      <c r="K1182" s="7" t="str">
        <f>VLOOKUP(B1182,'[3]17.06.2022'!C$13:AO$1379,39,0)</f>
        <v xml:space="preserve">НИ-МТР Реализация </v>
      </c>
    </row>
    <row r="1183" spans="1:11" s="7" customFormat="1" ht="18.75" x14ac:dyDescent="0.25">
      <c r="A1183" s="14">
        <v>1180</v>
      </c>
      <c r="B1183" s="14" t="str">
        <f t="shared" si="18"/>
        <v>50059602I0000018162</v>
      </c>
      <c r="C1183" s="19" t="s">
        <v>1002</v>
      </c>
      <c r="D1183" s="20">
        <v>50059602</v>
      </c>
      <c r="E1183" s="22" t="s">
        <v>2235</v>
      </c>
      <c r="F1183" s="20" t="s">
        <v>6</v>
      </c>
      <c r="G1183" s="21">
        <v>2</v>
      </c>
      <c r="H1183" s="18">
        <v>2795.89</v>
      </c>
      <c r="I1183" s="18">
        <v>5591.78</v>
      </c>
      <c r="J1183" s="17">
        <v>45260</v>
      </c>
      <c r="K1183" s="7" t="str">
        <f>VLOOKUP(B1183,'[3]17.06.2022'!C$13:AO$1379,39,0)</f>
        <v xml:space="preserve">НИ-МТР Реализация </v>
      </c>
    </row>
    <row r="1184" spans="1:11" s="7" customFormat="1" ht="18.75" x14ac:dyDescent="0.25">
      <c r="A1184" s="14">
        <v>1181</v>
      </c>
      <c r="B1184" s="14" t="str">
        <f t="shared" si="18"/>
        <v>50055684I0000018176</v>
      </c>
      <c r="C1184" s="19" t="s">
        <v>1003</v>
      </c>
      <c r="D1184" s="20">
        <v>50055684</v>
      </c>
      <c r="E1184" s="22" t="s">
        <v>2236</v>
      </c>
      <c r="F1184" s="20" t="s">
        <v>5</v>
      </c>
      <c r="G1184" s="21">
        <v>6</v>
      </c>
      <c r="H1184" s="18">
        <v>1230.1600000000001</v>
      </c>
      <c r="I1184" s="18">
        <v>7380.96</v>
      </c>
      <c r="J1184" s="17">
        <v>45260</v>
      </c>
      <c r="K1184" s="7" t="str">
        <f>VLOOKUP(B1184,'[3]17.06.2022'!C$13:AO$1379,39,0)</f>
        <v xml:space="preserve">НИ-МТР Реализация </v>
      </c>
    </row>
    <row r="1185" spans="1:11" s="7" customFormat="1" ht="38.25" customHeight="1" x14ac:dyDescent="0.25">
      <c r="A1185" s="14">
        <v>1182</v>
      </c>
      <c r="B1185" s="14" t="str">
        <f t="shared" si="18"/>
        <v>30015441I0000018191</v>
      </c>
      <c r="C1185" s="19" t="s">
        <v>1004</v>
      </c>
      <c r="D1185" s="20">
        <v>30015441</v>
      </c>
      <c r="E1185" s="22" t="s">
        <v>2237</v>
      </c>
      <c r="F1185" s="20" t="s">
        <v>6</v>
      </c>
      <c r="G1185" s="21">
        <v>1</v>
      </c>
      <c r="H1185" s="18">
        <v>3455537.84</v>
      </c>
      <c r="I1185" s="18">
        <v>3455537.84</v>
      </c>
      <c r="J1185" s="17">
        <v>45260</v>
      </c>
      <c r="K1185" s="7" t="str">
        <f>VLOOKUP(B1185,'[3]17.06.2022'!C$13:AO$1379,39,0)</f>
        <v xml:space="preserve">НИ-МТР Реализация </v>
      </c>
    </row>
    <row r="1186" spans="1:11" s="7" customFormat="1" ht="38.25" customHeight="1" x14ac:dyDescent="0.25">
      <c r="A1186" s="14">
        <v>1183</v>
      </c>
      <c r="B1186" s="14" t="str">
        <f t="shared" si="18"/>
        <v>30015441I0000018201</v>
      </c>
      <c r="C1186" s="19" t="s">
        <v>1004</v>
      </c>
      <c r="D1186" s="20">
        <v>30015441</v>
      </c>
      <c r="E1186" s="22" t="s">
        <v>2238</v>
      </c>
      <c r="F1186" s="20" t="s">
        <v>6</v>
      </c>
      <c r="G1186" s="21">
        <v>1</v>
      </c>
      <c r="H1186" s="18">
        <v>3545087.68</v>
      </c>
      <c r="I1186" s="18">
        <v>3545087.68</v>
      </c>
      <c r="J1186" s="17">
        <v>45260</v>
      </c>
      <c r="K1186" s="7" t="str">
        <f>VLOOKUP(B1186,'[3]17.06.2022'!C$13:AO$1379,39,0)</f>
        <v xml:space="preserve">НИ-МТР Реализация </v>
      </c>
    </row>
    <row r="1187" spans="1:11" s="7" customFormat="1" ht="38.25" customHeight="1" x14ac:dyDescent="0.25">
      <c r="A1187" s="14">
        <v>1184</v>
      </c>
      <c r="B1187" s="14" t="str">
        <f t="shared" si="18"/>
        <v>30015441I0000018212</v>
      </c>
      <c r="C1187" s="19" t="s">
        <v>1004</v>
      </c>
      <c r="D1187" s="20">
        <v>30015441</v>
      </c>
      <c r="E1187" s="22" t="s">
        <v>2239</v>
      </c>
      <c r="F1187" s="20" t="s">
        <v>6</v>
      </c>
      <c r="G1187" s="21">
        <v>2</v>
      </c>
      <c r="H1187" s="18">
        <v>2710836.17</v>
      </c>
      <c r="I1187" s="18">
        <v>5421672.3399999999</v>
      </c>
      <c r="J1187" s="17">
        <v>45260</v>
      </c>
      <c r="K1187" s="7" t="str">
        <f>VLOOKUP(B1187,'[3]17.06.2022'!C$13:AO$1379,39,0)</f>
        <v xml:space="preserve">НИ-МТР Реализация </v>
      </c>
    </row>
    <row r="1188" spans="1:11" s="7" customFormat="1" ht="18.75" x14ac:dyDescent="0.25">
      <c r="A1188" s="14">
        <v>1185</v>
      </c>
      <c r="B1188" s="14" t="str">
        <f t="shared" si="18"/>
        <v>50057675I0000018224</v>
      </c>
      <c r="C1188" s="19" t="s">
        <v>1005</v>
      </c>
      <c r="D1188" s="20">
        <v>50057675</v>
      </c>
      <c r="E1188" s="22" t="s">
        <v>2240</v>
      </c>
      <c r="F1188" s="20" t="s">
        <v>5</v>
      </c>
      <c r="G1188" s="21">
        <v>4</v>
      </c>
      <c r="H1188" s="18">
        <v>69054.27</v>
      </c>
      <c r="I1188" s="18">
        <v>276217.08</v>
      </c>
      <c r="J1188" s="17">
        <v>45260</v>
      </c>
      <c r="K1188" s="7" t="str">
        <f>VLOOKUP(B1188,'[3]17.06.2022'!C$13:AO$1379,39,0)</f>
        <v xml:space="preserve">НИ-МТР Реализация </v>
      </c>
    </row>
    <row r="1189" spans="1:11" s="7" customFormat="1" ht="18.75" x14ac:dyDescent="0.25">
      <c r="A1189" s="14">
        <v>1186</v>
      </c>
      <c r="B1189" s="14" t="str">
        <f t="shared" si="18"/>
        <v>50057670I00000182332</v>
      </c>
      <c r="C1189" s="19" t="s">
        <v>1006</v>
      </c>
      <c r="D1189" s="20">
        <v>50057670</v>
      </c>
      <c r="E1189" s="22" t="s">
        <v>2241</v>
      </c>
      <c r="F1189" s="20" t="s">
        <v>5</v>
      </c>
      <c r="G1189" s="21">
        <v>32</v>
      </c>
      <c r="H1189" s="18">
        <v>7671.53</v>
      </c>
      <c r="I1189" s="18">
        <v>245488.96</v>
      </c>
      <c r="J1189" s="17">
        <v>45260</v>
      </c>
      <c r="K1189" s="7" t="str">
        <f>VLOOKUP(B1189,'[3]17.06.2022'!C$13:AO$1379,39,0)</f>
        <v xml:space="preserve">НИ-МТР Реализация </v>
      </c>
    </row>
    <row r="1190" spans="1:11" s="7" customFormat="1" ht="18.75" x14ac:dyDescent="0.25">
      <c r="A1190" s="14">
        <v>1187</v>
      </c>
      <c r="B1190" s="14" t="str">
        <f t="shared" si="18"/>
        <v>50057669I0000018244</v>
      </c>
      <c r="C1190" s="19" t="s">
        <v>1007</v>
      </c>
      <c r="D1190" s="20">
        <v>50057669</v>
      </c>
      <c r="E1190" s="22" t="s">
        <v>2242</v>
      </c>
      <c r="F1190" s="20" t="s">
        <v>5</v>
      </c>
      <c r="G1190" s="21">
        <v>4</v>
      </c>
      <c r="H1190" s="18">
        <v>14833.03</v>
      </c>
      <c r="I1190" s="18">
        <v>59332.12</v>
      </c>
      <c r="J1190" s="17">
        <v>45260</v>
      </c>
      <c r="K1190" s="7" t="str">
        <f>VLOOKUP(B1190,'[3]17.06.2022'!C$13:AO$1379,39,0)</f>
        <v xml:space="preserve">НИ-МТР Реализация </v>
      </c>
    </row>
    <row r="1191" spans="1:11" s="7" customFormat="1" ht="18.75" x14ac:dyDescent="0.25">
      <c r="A1191" s="14">
        <v>1188</v>
      </c>
      <c r="B1191" s="14" t="str">
        <f t="shared" si="18"/>
        <v>50057680I0000018252</v>
      </c>
      <c r="C1191" s="19" t="s">
        <v>1008</v>
      </c>
      <c r="D1191" s="20">
        <v>50057680</v>
      </c>
      <c r="E1191" s="22" t="s">
        <v>2243</v>
      </c>
      <c r="F1191" s="20" t="s">
        <v>5</v>
      </c>
      <c r="G1191" s="21">
        <v>2</v>
      </c>
      <c r="H1191" s="18">
        <v>1475.43</v>
      </c>
      <c r="I1191" s="18">
        <v>2950.86</v>
      </c>
      <c r="J1191" s="17">
        <v>45260</v>
      </c>
      <c r="K1191" s="7" t="str">
        <f>VLOOKUP(B1191,'[3]17.06.2022'!C$13:AO$1379,39,0)</f>
        <v xml:space="preserve">НИ-МТР Реализация </v>
      </c>
    </row>
    <row r="1192" spans="1:11" s="7" customFormat="1" ht="18.75" x14ac:dyDescent="0.25">
      <c r="A1192" s="14">
        <v>1189</v>
      </c>
      <c r="B1192" s="14" t="str">
        <f t="shared" si="18"/>
        <v>50065875I00000182613</v>
      </c>
      <c r="C1192" s="19" t="s">
        <v>1009</v>
      </c>
      <c r="D1192" s="20">
        <v>50065875</v>
      </c>
      <c r="E1192" s="22" t="s">
        <v>2244</v>
      </c>
      <c r="F1192" s="20" t="s">
        <v>5</v>
      </c>
      <c r="G1192" s="21">
        <v>13</v>
      </c>
      <c r="H1192" s="18">
        <v>540.33000000000004</v>
      </c>
      <c r="I1192" s="18">
        <v>7024.29</v>
      </c>
      <c r="J1192" s="17">
        <v>45260</v>
      </c>
      <c r="K1192" s="7" t="str">
        <f>VLOOKUP(B1192,'[3]17.06.2022'!C$13:AO$1379,39,0)</f>
        <v xml:space="preserve">НИ-МТР Реализация </v>
      </c>
    </row>
    <row r="1193" spans="1:11" s="7" customFormat="1" ht="18.75" x14ac:dyDescent="0.25">
      <c r="A1193" s="14">
        <v>1190</v>
      </c>
      <c r="B1193" s="14" t="str">
        <f t="shared" si="18"/>
        <v>50065874I0000018272</v>
      </c>
      <c r="C1193" s="19" t="s">
        <v>1010</v>
      </c>
      <c r="D1193" s="20">
        <v>50065874</v>
      </c>
      <c r="E1193" s="22" t="s">
        <v>2245</v>
      </c>
      <c r="F1193" s="20" t="s">
        <v>5</v>
      </c>
      <c r="G1193" s="21">
        <v>2</v>
      </c>
      <c r="H1193" s="18">
        <v>621.05999999999995</v>
      </c>
      <c r="I1193" s="18">
        <v>1242.1199999999999</v>
      </c>
      <c r="J1193" s="17">
        <v>45260</v>
      </c>
      <c r="K1193" s="7" t="str">
        <f>VLOOKUP(B1193,'[3]17.06.2022'!C$13:AO$1379,39,0)</f>
        <v xml:space="preserve">НИ-МТР Реализация </v>
      </c>
    </row>
    <row r="1194" spans="1:11" s="7" customFormat="1" ht="18.75" x14ac:dyDescent="0.25">
      <c r="A1194" s="14">
        <v>1191</v>
      </c>
      <c r="B1194" s="14" t="str">
        <f t="shared" si="18"/>
        <v>50065876I00000182810</v>
      </c>
      <c r="C1194" s="19" t="s">
        <v>1011</v>
      </c>
      <c r="D1194" s="20">
        <v>50065876</v>
      </c>
      <c r="E1194" s="22" t="s">
        <v>2246</v>
      </c>
      <c r="F1194" s="20" t="s">
        <v>5</v>
      </c>
      <c r="G1194" s="21">
        <v>10</v>
      </c>
      <c r="H1194" s="18">
        <v>540.33000000000004</v>
      </c>
      <c r="I1194" s="18">
        <v>5403.3</v>
      </c>
      <c r="J1194" s="17">
        <v>45260</v>
      </c>
      <c r="K1194" s="7" t="str">
        <f>VLOOKUP(B1194,'[3]17.06.2022'!C$13:AO$1379,39,0)</f>
        <v xml:space="preserve">НИ-МТР Реализация </v>
      </c>
    </row>
    <row r="1195" spans="1:11" s="7" customFormat="1" ht="38.25" customHeight="1" x14ac:dyDescent="0.25">
      <c r="A1195" s="14">
        <v>1192</v>
      </c>
      <c r="B1195" s="14" t="str">
        <f t="shared" si="18"/>
        <v>50065870I00000182910</v>
      </c>
      <c r="C1195" s="19" t="s">
        <v>1012</v>
      </c>
      <c r="D1195" s="20">
        <v>50065870</v>
      </c>
      <c r="E1195" s="22" t="s">
        <v>2247</v>
      </c>
      <c r="F1195" s="20" t="s">
        <v>5</v>
      </c>
      <c r="G1195" s="21">
        <v>10</v>
      </c>
      <c r="H1195" s="18">
        <v>464.36</v>
      </c>
      <c r="I1195" s="18">
        <v>4643.6000000000004</v>
      </c>
      <c r="J1195" s="17">
        <v>45260</v>
      </c>
      <c r="K1195" s="7" t="str">
        <f>VLOOKUP(B1195,'[3]17.06.2022'!C$13:AO$1379,39,0)</f>
        <v xml:space="preserve">НИ-МТР Реализация </v>
      </c>
    </row>
    <row r="1196" spans="1:11" s="7" customFormat="1" ht="18.75" x14ac:dyDescent="0.25">
      <c r="A1196" s="14">
        <v>1193</v>
      </c>
      <c r="B1196" s="14" t="str">
        <f t="shared" si="18"/>
        <v>50065871I00000183014</v>
      </c>
      <c r="C1196" s="19" t="s">
        <v>1013</v>
      </c>
      <c r="D1196" s="20">
        <v>50065871</v>
      </c>
      <c r="E1196" s="22" t="s">
        <v>2248</v>
      </c>
      <c r="F1196" s="20" t="s">
        <v>5</v>
      </c>
      <c r="G1196" s="21">
        <v>14</v>
      </c>
      <c r="H1196" s="18">
        <v>464.36</v>
      </c>
      <c r="I1196" s="18">
        <v>6501.04</v>
      </c>
      <c r="J1196" s="17">
        <v>45260</v>
      </c>
      <c r="K1196" s="7" t="str">
        <f>VLOOKUP(B1196,'[3]17.06.2022'!C$13:AO$1379,39,0)</f>
        <v xml:space="preserve">НИ-МТР Реализация </v>
      </c>
    </row>
    <row r="1197" spans="1:11" s="7" customFormat="1" ht="18.75" x14ac:dyDescent="0.25">
      <c r="A1197" s="14">
        <v>1194</v>
      </c>
      <c r="B1197" s="14" t="str">
        <f t="shared" si="18"/>
        <v>50065872I00000183195</v>
      </c>
      <c r="C1197" s="19" t="s">
        <v>1014</v>
      </c>
      <c r="D1197" s="20">
        <v>50065872</v>
      </c>
      <c r="E1197" s="22" t="s">
        <v>2249</v>
      </c>
      <c r="F1197" s="20" t="s">
        <v>5</v>
      </c>
      <c r="G1197" s="21">
        <v>95</v>
      </c>
      <c r="H1197" s="18">
        <v>426.99</v>
      </c>
      <c r="I1197" s="18">
        <v>40564.050000000003</v>
      </c>
      <c r="J1197" s="17">
        <v>45260</v>
      </c>
      <c r="K1197" s="7" t="str">
        <f>VLOOKUP(B1197,'[3]17.06.2022'!C$13:AO$1379,39,0)</f>
        <v xml:space="preserve">НИ-МТР Реализация </v>
      </c>
    </row>
    <row r="1198" spans="1:11" s="7" customFormat="1" ht="18.75" x14ac:dyDescent="0.25">
      <c r="A1198" s="14">
        <v>1195</v>
      </c>
      <c r="B1198" s="14" t="str">
        <f t="shared" si="18"/>
        <v>50065873I00000183278</v>
      </c>
      <c r="C1198" s="19" t="s">
        <v>1015</v>
      </c>
      <c r="D1198" s="20">
        <v>50065873</v>
      </c>
      <c r="E1198" s="22" t="s">
        <v>2250</v>
      </c>
      <c r="F1198" s="20" t="s">
        <v>5</v>
      </c>
      <c r="G1198" s="21">
        <v>78</v>
      </c>
      <c r="H1198" s="18">
        <v>426.99</v>
      </c>
      <c r="I1198" s="18">
        <v>33305.22</v>
      </c>
      <c r="J1198" s="17">
        <v>45260</v>
      </c>
      <c r="K1198" s="7" t="str">
        <f>VLOOKUP(B1198,'[3]17.06.2022'!C$13:AO$1379,39,0)</f>
        <v xml:space="preserve">НИ-МТР Реализация </v>
      </c>
    </row>
    <row r="1199" spans="1:11" s="7" customFormat="1" ht="19.5" customHeight="1" x14ac:dyDescent="0.25">
      <c r="A1199" s="14">
        <v>1196</v>
      </c>
      <c r="B1199" s="14" t="str">
        <f t="shared" si="18"/>
        <v>10088666I00000183322</v>
      </c>
      <c r="C1199" s="19" t="s">
        <v>1016</v>
      </c>
      <c r="D1199" s="20">
        <v>10088666</v>
      </c>
      <c r="E1199" s="22" t="s">
        <v>2251</v>
      </c>
      <c r="F1199" s="20" t="s">
        <v>5</v>
      </c>
      <c r="G1199" s="21">
        <v>22</v>
      </c>
      <c r="H1199" s="18">
        <v>90.82</v>
      </c>
      <c r="I1199" s="18">
        <v>1998.04</v>
      </c>
      <c r="J1199" s="17">
        <v>45260</v>
      </c>
      <c r="K1199" s="7" t="str">
        <f>VLOOKUP(B1199,'[3]17.06.2022'!C$13:AO$1379,39,0)</f>
        <v xml:space="preserve">НИ-МТР Реализация </v>
      </c>
    </row>
    <row r="1200" spans="1:11" s="7" customFormat="1" ht="20.25" customHeight="1" x14ac:dyDescent="0.25">
      <c r="A1200" s="14">
        <v>1197</v>
      </c>
      <c r="B1200" s="14" t="str">
        <f t="shared" si="18"/>
        <v>50065953I00000183412</v>
      </c>
      <c r="C1200" s="19" t="s">
        <v>1017</v>
      </c>
      <c r="D1200" s="20">
        <v>50065953</v>
      </c>
      <c r="E1200" s="22" t="s">
        <v>2252</v>
      </c>
      <c r="F1200" s="20" t="s">
        <v>5</v>
      </c>
      <c r="G1200" s="21">
        <v>12</v>
      </c>
      <c r="H1200" s="18">
        <v>1231.58</v>
      </c>
      <c r="I1200" s="18">
        <v>14778.96</v>
      </c>
      <c r="J1200" s="17">
        <v>45260</v>
      </c>
      <c r="K1200" s="7" t="str">
        <f>VLOOKUP(B1200,'[3]17.06.2022'!C$13:AO$1379,39,0)</f>
        <v xml:space="preserve">НИ-МТР Реализация </v>
      </c>
    </row>
    <row r="1201" spans="1:11" s="7" customFormat="1" ht="20.25" customHeight="1" x14ac:dyDescent="0.25">
      <c r="A1201" s="14">
        <v>1198</v>
      </c>
      <c r="B1201" s="14" t="str">
        <f t="shared" si="18"/>
        <v>50065954I0000018351</v>
      </c>
      <c r="C1201" s="19" t="s">
        <v>1018</v>
      </c>
      <c r="D1201" s="20">
        <v>50065954</v>
      </c>
      <c r="E1201" s="22" t="s">
        <v>2253</v>
      </c>
      <c r="F1201" s="20" t="s">
        <v>5</v>
      </c>
      <c r="G1201" s="21">
        <v>1</v>
      </c>
      <c r="H1201" s="18">
        <v>1531.82</v>
      </c>
      <c r="I1201" s="18">
        <v>1531.82</v>
      </c>
      <c r="J1201" s="17">
        <v>45260</v>
      </c>
      <c r="K1201" s="7" t="str">
        <f>VLOOKUP(B1201,'[3]17.06.2022'!C$13:AO$1379,39,0)</f>
        <v xml:space="preserve">НИ-МТР Реализация </v>
      </c>
    </row>
    <row r="1202" spans="1:11" s="7" customFormat="1" ht="33" customHeight="1" x14ac:dyDescent="0.25">
      <c r="A1202" s="14">
        <v>1199</v>
      </c>
      <c r="B1202" s="14" t="str">
        <f t="shared" si="18"/>
        <v>30014495I0000018362</v>
      </c>
      <c r="C1202" s="19" t="s">
        <v>1019</v>
      </c>
      <c r="D1202" s="20">
        <v>30014495</v>
      </c>
      <c r="E1202" s="22" t="s">
        <v>2254</v>
      </c>
      <c r="F1202" s="20" t="s">
        <v>5</v>
      </c>
      <c r="G1202" s="21">
        <v>2</v>
      </c>
      <c r="H1202" s="18">
        <v>1036948.28</v>
      </c>
      <c r="I1202" s="18">
        <v>2073896.56</v>
      </c>
      <c r="J1202" s="17">
        <v>45260</v>
      </c>
      <c r="K1202" s="7" t="str">
        <f>VLOOKUP(B1202,'[3]17.06.2022'!C$13:AO$1379,39,0)</f>
        <v xml:space="preserve">НИ-МТР Реализация </v>
      </c>
    </row>
    <row r="1203" spans="1:11" s="7" customFormat="1" ht="20.25" customHeight="1" x14ac:dyDescent="0.25">
      <c r="A1203" s="14">
        <v>1200</v>
      </c>
      <c r="B1203" s="14" t="str">
        <f t="shared" si="18"/>
        <v>10084189I00000184010</v>
      </c>
      <c r="C1203" s="19" t="s">
        <v>1020</v>
      </c>
      <c r="D1203" s="20">
        <v>10084189</v>
      </c>
      <c r="E1203" s="22" t="s">
        <v>2255</v>
      </c>
      <c r="F1203" s="20" t="s">
        <v>5</v>
      </c>
      <c r="G1203" s="21">
        <v>10</v>
      </c>
      <c r="H1203" s="18">
        <v>78258.37</v>
      </c>
      <c r="I1203" s="18">
        <v>782583.7</v>
      </c>
      <c r="J1203" s="17">
        <v>45260</v>
      </c>
      <c r="K1203" s="7" t="str">
        <f>VLOOKUP(B1203,'[3]17.06.2022'!C$13:AO$1379,39,0)</f>
        <v xml:space="preserve">НИ-МТР Реализация </v>
      </c>
    </row>
    <row r="1204" spans="1:11" s="7" customFormat="1" ht="20.25" customHeight="1" x14ac:dyDescent="0.25">
      <c r="A1204" s="14">
        <v>1201</v>
      </c>
      <c r="B1204" s="14" t="str">
        <f t="shared" si="18"/>
        <v>50061364I00000184110</v>
      </c>
      <c r="C1204" s="19" t="s">
        <v>1021</v>
      </c>
      <c r="D1204" s="20">
        <v>50061364</v>
      </c>
      <c r="E1204" s="22" t="s">
        <v>2256</v>
      </c>
      <c r="F1204" s="20" t="s">
        <v>5</v>
      </c>
      <c r="G1204" s="21">
        <v>10</v>
      </c>
      <c r="H1204" s="18">
        <v>945.98</v>
      </c>
      <c r="I1204" s="18">
        <v>9459.7999999999993</v>
      </c>
      <c r="J1204" s="17">
        <v>45260</v>
      </c>
      <c r="K1204" s="7" t="str">
        <f>VLOOKUP(B1204,'[3]17.06.2022'!C$13:AO$1379,39,0)</f>
        <v xml:space="preserve">НИ-МТР Реализация </v>
      </c>
    </row>
    <row r="1205" spans="1:11" s="7" customFormat="1" ht="20.25" customHeight="1" x14ac:dyDescent="0.25">
      <c r="A1205" s="14">
        <v>1202</v>
      </c>
      <c r="B1205" s="14" t="str">
        <f t="shared" si="18"/>
        <v>50061994I0000018431</v>
      </c>
      <c r="C1205" s="19" t="s">
        <v>1022</v>
      </c>
      <c r="D1205" s="20">
        <v>50061994</v>
      </c>
      <c r="E1205" s="22" t="s">
        <v>2257</v>
      </c>
      <c r="F1205" s="20" t="s">
        <v>5</v>
      </c>
      <c r="G1205" s="21">
        <v>1</v>
      </c>
      <c r="H1205" s="18">
        <v>19709.07</v>
      </c>
      <c r="I1205" s="18">
        <v>19709.07</v>
      </c>
      <c r="J1205" s="17">
        <v>45260</v>
      </c>
      <c r="K1205" s="7" t="str">
        <f>VLOOKUP(B1205,'[3]17.06.2022'!C$13:AO$1379,39,0)</f>
        <v xml:space="preserve">НИ-МТР Реализация </v>
      </c>
    </row>
    <row r="1206" spans="1:11" s="7" customFormat="1" ht="35.25" customHeight="1" x14ac:dyDescent="0.25">
      <c r="A1206" s="14">
        <v>1203</v>
      </c>
      <c r="B1206" s="14" t="str">
        <f t="shared" si="18"/>
        <v>10084392I0000018441</v>
      </c>
      <c r="C1206" s="19" t="s">
        <v>1023</v>
      </c>
      <c r="D1206" s="20">
        <v>10084392</v>
      </c>
      <c r="E1206" s="22" t="s">
        <v>2258</v>
      </c>
      <c r="F1206" s="20" t="s">
        <v>5</v>
      </c>
      <c r="G1206" s="21">
        <v>1</v>
      </c>
      <c r="H1206" s="18">
        <v>4306.58</v>
      </c>
      <c r="I1206" s="18">
        <v>4306.58</v>
      </c>
      <c r="J1206" s="17">
        <v>45260</v>
      </c>
      <c r="K1206" s="7" t="str">
        <f>VLOOKUP(B1206,'[3]17.06.2022'!C$13:AO$1379,39,0)</f>
        <v xml:space="preserve">НИ-МТР Реализация </v>
      </c>
    </row>
    <row r="1207" spans="1:11" s="7" customFormat="1" ht="20.25" customHeight="1" x14ac:dyDescent="0.25">
      <c r="A1207" s="14">
        <v>1204</v>
      </c>
      <c r="B1207" s="14" t="str">
        <f t="shared" si="18"/>
        <v>10086126I0000018454</v>
      </c>
      <c r="C1207" s="19" t="s">
        <v>26</v>
      </c>
      <c r="D1207" s="20">
        <v>10086126</v>
      </c>
      <c r="E1207" s="22" t="s">
        <v>2259</v>
      </c>
      <c r="F1207" s="20" t="s">
        <v>5</v>
      </c>
      <c r="G1207" s="21">
        <v>4</v>
      </c>
      <c r="H1207" s="18">
        <v>13.42</v>
      </c>
      <c r="I1207" s="18">
        <v>53.68</v>
      </c>
      <c r="J1207" s="17">
        <v>45260</v>
      </c>
      <c r="K1207" s="7" t="str">
        <f>VLOOKUP(B1207,'[3]17.06.2022'!C$13:AO$1379,39,0)</f>
        <v xml:space="preserve">НИ-МТР Реализация </v>
      </c>
    </row>
    <row r="1208" spans="1:11" s="7" customFormat="1" ht="20.25" customHeight="1" x14ac:dyDescent="0.25">
      <c r="A1208" s="14">
        <v>1205</v>
      </c>
      <c r="B1208" s="14" t="str">
        <f t="shared" si="18"/>
        <v>10085997I0000018468</v>
      </c>
      <c r="C1208" s="19" t="s">
        <v>27</v>
      </c>
      <c r="D1208" s="20">
        <v>10085997</v>
      </c>
      <c r="E1208" s="22" t="s">
        <v>2260</v>
      </c>
      <c r="F1208" s="20" t="s">
        <v>5</v>
      </c>
      <c r="G1208" s="21">
        <v>8</v>
      </c>
      <c r="H1208" s="18">
        <v>0.68</v>
      </c>
      <c r="I1208" s="18">
        <v>5.44</v>
      </c>
      <c r="J1208" s="17">
        <v>45260</v>
      </c>
      <c r="K1208" s="7" t="str">
        <f>VLOOKUP(B1208,'[3]17.06.2022'!C$13:AO$1379,39,0)</f>
        <v xml:space="preserve">НИ-МТР Реализация </v>
      </c>
    </row>
    <row r="1209" spans="1:11" s="7" customFormat="1" ht="20.25" customHeight="1" x14ac:dyDescent="0.25">
      <c r="A1209" s="14">
        <v>1206</v>
      </c>
      <c r="B1209" s="14" t="str">
        <f t="shared" si="18"/>
        <v>10085065I00000184716</v>
      </c>
      <c r="C1209" s="19" t="s">
        <v>1024</v>
      </c>
      <c r="D1209" s="20">
        <v>10085065</v>
      </c>
      <c r="E1209" s="22" t="s">
        <v>2261</v>
      </c>
      <c r="F1209" s="20" t="s">
        <v>5</v>
      </c>
      <c r="G1209" s="21">
        <v>16</v>
      </c>
      <c r="H1209" s="18">
        <v>4.8600000000000003</v>
      </c>
      <c r="I1209" s="18">
        <v>77.760000000000005</v>
      </c>
      <c r="J1209" s="17">
        <v>45260</v>
      </c>
      <c r="K1209" s="7" t="str">
        <f>VLOOKUP(B1209,'[3]17.06.2022'!C$13:AO$1379,39,0)</f>
        <v xml:space="preserve">НИ-МТР Реализация </v>
      </c>
    </row>
    <row r="1210" spans="1:11" s="7" customFormat="1" ht="40.5" customHeight="1" x14ac:dyDescent="0.25">
      <c r="A1210" s="14">
        <v>1207</v>
      </c>
      <c r="B1210" s="14" t="str">
        <f t="shared" si="18"/>
        <v>10085016I000001848220</v>
      </c>
      <c r="C1210" s="19" t="s">
        <v>1025</v>
      </c>
      <c r="D1210" s="20">
        <v>10085016</v>
      </c>
      <c r="E1210" s="22" t="s">
        <v>2262</v>
      </c>
      <c r="F1210" s="20" t="s">
        <v>5</v>
      </c>
      <c r="G1210" s="21">
        <v>220</v>
      </c>
      <c r="H1210" s="18">
        <v>20.83</v>
      </c>
      <c r="I1210" s="18">
        <v>4582.6000000000004</v>
      </c>
      <c r="J1210" s="17">
        <v>45260</v>
      </c>
      <c r="K1210" s="7" t="str">
        <f>VLOOKUP(B1210,'[3]17.06.2022'!C$13:AO$1379,39,0)</f>
        <v xml:space="preserve">НИ-МТР Реализация </v>
      </c>
    </row>
    <row r="1211" spans="1:11" s="7" customFormat="1" ht="18" customHeight="1" x14ac:dyDescent="0.25">
      <c r="A1211" s="14">
        <v>1208</v>
      </c>
      <c r="B1211" s="14" t="str">
        <f t="shared" si="18"/>
        <v>10085244I000001849220</v>
      </c>
      <c r="C1211" s="19" t="s">
        <v>1026</v>
      </c>
      <c r="D1211" s="20">
        <v>10085244</v>
      </c>
      <c r="E1211" s="22" t="s">
        <v>2263</v>
      </c>
      <c r="F1211" s="20" t="s">
        <v>5</v>
      </c>
      <c r="G1211" s="21">
        <v>220</v>
      </c>
      <c r="H1211" s="18">
        <v>15.19</v>
      </c>
      <c r="I1211" s="18">
        <v>3341.8</v>
      </c>
      <c r="J1211" s="17">
        <v>45260</v>
      </c>
      <c r="K1211" s="7" t="str">
        <f>VLOOKUP(B1211,'[3]17.06.2022'!C$13:AO$1379,39,0)</f>
        <v xml:space="preserve">НИ-МТР Реализация </v>
      </c>
    </row>
    <row r="1212" spans="1:11" s="7" customFormat="1" ht="18" customHeight="1" x14ac:dyDescent="0.25">
      <c r="A1212" s="14">
        <v>1209</v>
      </c>
      <c r="B1212" s="14" t="str">
        <f t="shared" si="18"/>
        <v>10086001I000001850220</v>
      </c>
      <c r="C1212" s="19" t="s">
        <v>1027</v>
      </c>
      <c r="D1212" s="20">
        <v>10086001</v>
      </c>
      <c r="E1212" s="22" t="s">
        <v>2264</v>
      </c>
      <c r="F1212" s="20" t="s">
        <v>5</v>
      </c>
      <c r="G1212" s="21">
        <v>220</v>
      </c>
      <c r="H1212" s="18">
        <v>8.57</v>
      </c>
      <c r="I1212" s="18">
        <v>1885.4</v>
      </c>
      <c r="J1212" s="17">
        <v>45260</v>
      </c>
      <c r="K1212" s="7" t="str">
        <f>VLOOKUP(B1212,'[3]17.06.2022'!C$13:AO$1379,39,0)</f>
        <v xml:space="preserve">НИ-МТР Реализация </v>
      </c>
    </row>
    <row r="1213" spans="1:11" s="7" customFormat="1" ht="18" customHeight="1" x14ac:dyDescent="0.25">
      <c r="A1213" s="14">
        <v>1210</v>
      </c>
      <c r="B1213" s="14" t="str">
        <f t="shared" si="18"/>
        <v>10084402I0000018531</v>
      </c>
      <c r="C1213" s="19" t="s">
        <v>1028</v>
      </c>
      <c r="D1213" s="20">
        <v>10084402</v>
      </c>
      <c r="E1213" s="22" t="s">
        <v>2265</v>
      </c>
      <c r="F1213" s="20" t="s">
        <v>5</v>
      </c>
      <c r="G1213" s="21">
        <v>1</v>
      </c>
      <c r="H1213" s="18">
        <v>1959.51</v>
      </c>
      <c r="I1213" s="18">
        <v>1959.51</v>
      </c>
      <c r="J1213" s="17">
        <v>45260</v>
      </c>
      <c r="K1213" s="7" t="str">
        <f>VLOOKUP(B1213,'[3]17.06.2022'!C$13:AO$1379,39,0)</f>
        <v xml:space="preserve">НИ-МТР Реализация </v>
      </c>
    </row>
    <row r="1214" spans="1:11" s="7" customFormat="1" ht="37.5" customHeight="1" x14ac:dyDescent="0.25">
      <c r="A1214" s="14">
        <v>1211</v>
      </c>
      <c r="B1214" s="14" t="str">
        <f t="shared" ref="B1214:B1269" si="19">CONCATENATE(D1214,E1214,G1214)</f>
        <v>50064712I0000018541</v>
      </c>
      <c r="C1214" s="19" t="s">
        <v>1029</v>
      </c>
      <c r="D1214" s="20">
        <v>50064712</v>
      </c>
      <c r="E1214" s="22" t="s">
        <v>2266</v>
      </c>
      <c r="F1214" s="20" t="s">
        <v>6</v>
      </c>
      <c r="G1214" s="21">
        <v>1</v>
      </c>
      <c r="H1214" s="18">
        <v>21113.21</v>
      </c>
      <c r="I1214" s="18">
        <v>21113.21</v>
      </c>
      <c r="J1214" s="17">
        <v>45260</v>
      </c>
      <c r="K1214" s="7" t="str">
        <f>VLOOKUP(B1214,'[3]17.06.2022'!C$13:AO$1379,39,0)</f>
        <v xml:space="preserve">НИ-МТР Реализация </v>
      </c>
    </row>
    <row r="1215" spans="1:11" s="7" customFormat="1" ht="37.5" customHeight="1" x14ac:dyDescent="0.25">
      <c r="A1215" s="14">
        <v>1212</v>
      </c>
      <c r="B1215" s="14" t="str">
        <f t="shared" si="19"/>
        <v>50065446I0000018552</v>
      </c>
      <c r="C1215" s="19" t="s">
        <v>1030</v>
      </c>
      <c r="D1215" s="20">
        <v>50065446</v>
      </c>
      <c r="E1215" s="22" t="s">
        <v>2267</v>
      </c>
      <c r="F1215" s="20" t="s">
        <v>5</v>
      </c>
      <c r="G1215" s="21">
        <v>2</v>
      </c>
      <c r="H1215" s="18">
        <v>10344.450000000001</v>
      </c>
      <c r="I1215" s="18">
        <v>20688.900000000001</v>
      </c>
      <c r="J1215" s="17">
        <v>45260</v>
      </c>
      <c r="K1215" s="7" t="str">
        <f>VLOOKUP(B1215,'[3]17.06.2022'!C$13:AO$1379,39,0)</f>
        <v xml:space="preserve">НИ-МТР Реализация </v>
      </c>
    </row>
    <row r="1216" spans="1:11" s="7" customFormat="1" ht="37.5" customHeight="1" x14ac:dyDescent="0.25">
      <c r="A1216" s="14">
        <v>1213</v>
      </c>
      <c r="B1216" s="14" t="str">
        <f t="shared" si="19"/>
        <v>30014481I0000018591</v>
      </c>
      <c r="C1216" s="19" t="s">
        <v>1031</v>
      </c>
      <c r="D1216" s="20">
        <v>30014481</v>
      </c>
      <c r="E1216" s="22" t="s">
        <v>2268</v>
      </c>
      <c r="F1216" s="20" t="s">
        <v>5</v>
      </c>
      <c r="G1216" s="21">
        <v>1</v>
      </c>
      <c r="H1216" s="18">
        <v>35341.68</v>
      </c>
      <c r="I1216" s="18">
        <v>35341.68</v>
      </c>
      <c r="J1216" s="17">
        <v>45260</v>
      </c>
      <c r="K1216" s="7" t="str">
        <f>VLOOKUP(B1216,'[3]17.06.2022'!C$13:AO$1379,39,0)</f>
        <v xml:space="preserve">НИ-МТР Реализация </v>
      </c>
    </row>
    <row r="1217" spans="1:11" s="7" customFormat="1" ht="37.5" customHeight="1" x14ac:dyDescent="0.25">
      <c r="A1217" s="14">
        <v>1214</v>
      </c>
      <c r="B1217" s="14" t="str">
        <f t="shared" si="19"/>
        <v>10082305I0000018601</v>
      </c>
      <c r="C1217" s="19" t="s">
        <v>1032</v>
      </c>
      <c r="D1217" s="20">
        <v>10082305</v>
      </c>
      <c r="E1217" s="22" t="s">
        <v>2269</v>
      </c>
      <c r="F1217" s="20" t="s">
        <v>5</v>
      </c>
      <c r="G1217" s="21">
        <v>1</v>
      </c>
      <c r="H1217" s="18">
        <v>12343.13</v>
      </c>
      <c r="I1217" s="18">
        <v>12343.13</v>
      </c>
      <c r="J1217" s="17">
        <v>45260</v>
      </c>
      <c r="K1217" s="7" t="str">
        <f>VLOOKUP(B1217,'[3]17.06.2022'!C$13:AO$1379,39,0)</f>
        <v xml:space="preserve">НИ-МТР Реализация </v>
      </c>
    </row>
    <row r="1218" spans="1:11" s="7" customFormat="1" ht="37.5" customHeight="1" x14ac:dyDescent="0.25">
      <c r="A1218" s="14">
        <v>1215</v>
      </c>
      <c r="B1218" s="14" t="str">
        <f t="shared" si="19"/>
        <v>50059600I0000018616</v>
      </c>
      <c r="C1218" s="19" t="s">
        <v>1033</v>
      </c>
      <c r="D1218" s="20">
        <v>50059600</v>
      </c>
      <c r="E1218" s="22" t="s">
        <v>2270</v>
      </c>
      <c r="F1218" s="20" t="s">
        <v>6</v>
      </c>
      <c r="G1218" s="21">
        <v>6</v>
      </c>
      <c r="H1218" s="18">
        <v>1814.52</v>
      </c>
      <c r="I1218" s="18">
        <v>10887.12</v>
      </c>
      <c r="J1218" s="17">
        <v>45260</v>
      </c>
      <c r="K1218" s="7" t="str">
        <f>VLOOKUP(B1218,'[3]17.06.2022'!C$13:AO$1379,39,0)</f>
        <v xml:space="preserve">НИ-МТР Реализация </v>
      </c>
    </row>
    <row r="1219" spans="1:11" s="7" customFormat="1" ht="37.5" customHeight="1" x14ac:dyDescent="0.25">
      <c r="A1219" s="14">
        <v>1216</v>
      </c>
      <c r="B1219" s="14" t="str">
        <f t="shared" si="19"/>
        <v>50059603I00000186213</v>
      </c>
      <c r="C1219" s="19" t="s">
        <v>1034</v>
      </c>
      <c r="D1219" s="20">
        <v>50059603</v>
      </c>
      <c r="E1219" s="22" t="s">
        <v>2271</v>
      </c>
      <c r="F1219" s="20" t="s">
        <v>6</v>
      </c>
      <c r="G1219" s="21">
        <v>13</v>
      </c>
      <c r="H1219" s="18">
        <v>1865.99</v>
      </c>
      <c r="I1219" s="18">
        <v>24257.87</v>
      </c>
      <c r="J1219" s="17">
        <v>45260</v>
      </c>
      <c r="K1219" s="7" t="str">
        <f>VLOOKUP(B1219,'[3]17.06.2022'!C$13:AO$1379,39,0)</f>
        <v xml:space="preserve">НИ-МТР Реализация </v>
      </c>
    </row>
    <row r="1220" spans="1:11" s="7" customFormat="1" ht="37.5" customHeight="1" x14ac:dyDescent="0.25">
      <c r="A1220" s="14">
        <v>1217</v>
      </c>
      <c r="B1220" s="14" t="str">
        <f t="shared" si="19"/>
        <v>50059530I0000018632</v>
      </c>
      <c r="C1220" s="19" t="s">
        <v>1035</v>
      </c>
      <c r="D1220" s="20">
        <v>50059530</v>
      </c>
      <c r="E1220" s="22" t="s">
        <v>2272</v>
      </c>
      <c r="F1220" s="20" t="s">
        <v>6</v>
      </c>
      <c r="G1220" s="21">
        <v>2</v>
      </c>
      <c r="H1220" s="18">
        <v>9340.33</v>
      </c>
      <c r="I1220" s="18">
        <v>18680.66</v>
      </c>
      <c r="J1220" s="17">
        <v>45260</v>
      </c>
      <c r="K1220" s="7" t="str">
        <f>VLOOKUP(B1220,'[3]17.06.2022'!C$13:AO$1379,39,0)</f>
        <v xml:space="preserve">НИ-МТР Реализация </v>
      </c>
    </row>
    <row r="1221" spans="1:11" s="7" customFormat="1" ht="37.5" customHeight="1" x14ac:dyDescent="0.25">
      <c r="A1221" s="14">
        <v>1218</v>
      </c>
      <c r="B1221" s="14" t="str">
        <f t="shared" si="19"/>
        <v>50064711I0000018641</v>
      </c>
      <c r="C1221" s="19" t="s">
        <v>1036</v>
      </c>
      <c r="D1221" s="20">
        <v>50064711</v>
      </c>
      <c r="E1221" s="22" t="s">
        <v>2273</v>
      </c>
      <c r="F1221" s="20" t="s">
        <v>6</v>
      </c>
      <c r="G1221" s="21">
        <v>1</v>
      </c>
      <c r="H1221" s="18">
        <v>72711.37</v>
      </c>
      <c r="I1221" s="18">
        <v>72711.37</v>
      </c>
      <c r="J1221" s="17">
        <v>45260</v>
      </c>
      <c r="K1221" s="7" t="str">
        <f>VLOOKUP(B1221,'[3]17.06.2022'!C$13:AO$1379,39,0)</f>
        <v xml:space="preserve">НИ-МТР Реализация </v>
      </c>
    </row>
    <row r="1222" spans="1:11" s="7" customFormat="1" ht="37.5" customHeight="1" x14ac:dyDescent="0.25">
      <c r="A1222" s="14">
        <v>1219</v>
      </c>
      <c r="B1222" s="14" t="str">
        <f t="shared" si="19"/>
        <v>10081553I0000018651</v>
      </c>
      <c r="C1222" s="19" t="s">
        <v>1037</v>
      </c>
      <c r="D1222" s="20">
        <v>10081553</v>
      </c>
      <c r="E1222" s="22" t="s">
        <v>2274</v>
      </c>
      <c r="F1222" s="20" t="s">
        <v>5</v>
      </c>
      <c r="G1222" s="21">
        <v>1</v>
      </c>
      <c r="H1222" s="18">
        <v>6853.13</v>
      </c>
      <c r="I1222" s="18">
        <v>6853.13</v>
      </c>
      <c r="J1222" s="17">
        <v>45260</v>
      </c>
      <c r="K1222" s="7" t="str">
        <f>VLOOKUP(B1222,'[3]17.06.2022'!C$13:AO$1379,39,0)</f>
        <v xml:space="preserve">НИ-МТР Реализация </v>
      </c>
    </row>
    <row r="1223" spans="1:11" s="7" customFormat="1" ht="37.5" customHeight="1" x14ac:dyDescent="0.25">
      <c r="A1223" s="14">
        <v>1220</v>
      </c>
      <c r="B1223" s="14" t="str">
        <f t="shared" si="19"/>
        <v>10081550I0000018661</v>
      </c>
      <c r="C1223" s="19" t="s">
        <v>1038</v>
      </c>
      <c r="D1223" s="20">
        <v>10081550</v>
      </c>
      <c r="E1223" s="22" t="s">
        <v>2275</v>
      </c>
      <c r="F1223" s="20" t="s">
        <v>5</v>
      </c>
      <c r="G1223" s="21">
        <v>1</v>
      </c>
      <c r="H1223" s="18">
        <v>3660.11</v>
      </c>
      <c r="I1223" s="18">
        <v>3660.11</v>
      </c>
      <c r="J1223" s="17">
        <v>45260</v>
      </c>
      <c r="K1223" s="7" t="str">
        <f>VLOOKUP(B1223,'[3]17.06.2022'!C$13:AO$1379,39,0)</f>
        <v xml:space="preserve">НИ-МТР Реализация </v>
      </c>
    </row>
    <row r="1224" spans="1:11" s="7" customFormat="1" ht="37.5" customHeight="1" x14ac:dyDescent="0.25">
      <c r="A1224" s="14">
        <v>1221</v>
      </c>
      <c r="B1224" s="14" t="str">
        <f t="shared" si="19"/>
        <v>10081547I0000018671</v>
      </c>
      <c r="C1224" s="19" t="s">
        <v>1039</v>
      </c>
      <c r="D1224" s="20">
        <v>10081547</v>
      </c>
      <c r="E1224" s="22" t="s">
        <v>2276</v>
      </c>
      <c r="F1224" s="20" t="s">
        <v>5</v>
      </c>
      <c r="G1224" s="21">
        <v>1</v>
      </c>
      <c r="H1224" s="18">
        <v>1910.98</v>
      </c>
      <c r="I1224" s="18">
        <v>1910.98</v>
      </c>
      <c r="J1224" s="17">
        <v>45260</v>
      </c>
      <c r="K1224" s="7" t="str">
        <f>VLOOKUP(B1224,'[3]17.06.2022'!C$13:AO$1379,39,0)</f>
        <v xml:space="preserve">НИ-МТР Реализация </v>
      </c>
    </row>
    <row r="1225" spans="1:11" s="7" customFormat="1" ht="37.5" customHeight="1" x14ac:dyDescent="0.25">
      <c r="A1225" s="14">
        <v>1222</v>
      </c>
      <c r="B1225" s="14" t="str">
        <f t="shared" si="19"/>
        <v>10081551I0000018681</v>
      </c>
      <c r="C1225" s="19" t="s">
        <v>1040</v>
      </c>
      <c r="D1225" s="20">
        <v>10081551</v>
      </c>
      <c r="E1225" s="22" t="s">
        <v>2277</v>
      </c>
      <c r="F1225" s="20" t="s">
        <v>5</v>
      </c>
      <c r="G1225" s="21">
        <v>1</v>
      </c>
      <c r="H1225" s="18">
        <v>3432.32</v>
      </c>
      <c r="I1225" s="18">
        <v>3432.32</v>
      </c>
      <c r="J1225" s="17">
        <v>45260</v>
      </c>
      <c r="K1225" s="7" t="str">
        <f>VLOOKUP(B1225,'[3]17.06.2022'!C$13:AO$1379,39,0)</f>
        <v xml:space="preserve">НИ-МТР Реализация </v>
      </c>
    </row>
    <row r="1226" spans="1:11" s="7" customFormat="1" ht="37.5" customHeight="1" x14ac:dyDescent="0.25">
      <c r="A1226" s="14">
        <v>1223</v>
      </c>
      <c r="B1226" s="14" t="str">
        <f t="shared" si="19"/>
        <v>10081548I0000018691</v>
      </c>
      <c r="C1226" s="19" t="s">
        <v>1041</v>
      </c>
      <c r="D1226" s="20">
        <v>10081548</v>
      </c>
      <c r="E1226" s="22" t="s">
        <v>2278</v>
      </c>
      <c r="F1226" s="20" t="s">
        <v>5</v>
      </c>
      <c r="G1226" s="21">
        <v>1</v>
      </c>
      <c r="H1226" s="18">
        <v>2874.33</v>
      </c>
      <c r="I1226" s="18">
        <v>2874.33</v>
      </c>
      <c r="J1226" s="17">
        <v>45260</v>
      </c>
      <c r="K1226" s="7" t="str">
        <f>VLOOKUP(B1226,'[3]17.06.2022'!C$13:AO$1379,39,0)</f>
        <v xml:space="preserve">НИ-МТР Реализация </v>
      </c>
    </row>
    <row r="1227" spans="1:11" s="7" customFormat="1" ht="37.5" customHeight="1" x14ac:dyDescent="0.25">
      <c r="A1227" s="14">
        <v>1224</v>
      </c>
      <c r="B1227" s="14" t="str">
        <f t="shared" si="19"/>
        <v>10081549I0000018701</v>
      </c>
      <c r="C1227" s="19" t="s">
        <v>1042</v>
      </c>
      <c r="D1227" s="20">
        <v>10081549</v>
      </c>
      <c r="E1227" s="22" t="s">
        <v>2279</v>
      </c>
      <c r="F1227" s="20" t="s">
        <v>5</v>
      </c>
      <c r="G1227" s="21">
        <v>1</v>
      </c>
      <c r="H1227" s="18">
        <v>2168.6799999999998</v>
      </c>
      <c r="I1227" s="18">
        <v>2168.6799999999998</v>
      </c>
      <c r="J1227" s="17">
        <v>45260</v>
      </c>
      <c r="K1227" s="7" t="str">
        <f>VLOOKUP(B1227,'[3]17.06.2022'!C$13:AO$1379,39,0)</f>
        <v xml:space="preserve">НИ-МТР Реализация </v>
      </c>
    </row>
    <row r="1228" spans="1:11" s="7" customFormat="1" ht="39" customHeight="1" x14ac:dyDescent="0.25">
      <c r="A1228" s="14">
        <v>1225</v>
      </c>
      <c r="B1228" s="14" t="str">
        <f t="shared" si="19"/>
        <v>10081552I0000018717</v>
      </c>
      <c r="C1228" s="19" t="s">
        <v>1043</v>
      </c>
      <c r="D1228" s="20">
        <v>10081552</v>
      </c>
      <c r="E1228" s="22" t="s">
        <v>2280</v>
      </c>
      <c r="F1228" s="20" t="s">
        <v>5</v>
      </c>
      <c r="G1228" s="21">
        <v>7</v>
      </c>
      <c r="H1228" s="18">
        <v>4019.73</v>
      </c>
      <c r="I1228" s="18">
        <v>28138.11</v>
      </c>
      <c r="J1228" s="17">
        <v>45260</v>
      </c>
      <c r="K1228" s="7" t="str">
        <f>VLOOKUP(B1228,'[3]17.06.2022'!C$13:AO$1379,39,0)</f>
        <v xml:space="preserve">НИ-МТР Реализация </v>
      </c>
    </row>
    <row r="1229" spans="1:11" s="7" customFormat="1" ht="39" customHeight="1" x14ac:dyDescent="0.25">
      <c r="A1229" s="14">
        <v>1226</v>
      </c>
      <c r="B1229" s="14" t="str">
        <f t="shared" si="19"/>
        <v>10084997I00000187216</v>
      </c>
      <c r="C1229" s="19" t="s">
        <v>1044</v>
      </c>
      <c r="D1229" s="20">
        <v>10084997</v>
      </c>
      <c r="E1229" s="22" t="s">
        <v>2281</v>
      </c>
      <c r="F1229" s="20" t="s">
        <v>5</v>
      </c>
      <c r="G1229" s="21">
        <v>16</v>
      </c>
      <c r="H1229" s="18">
        <v>21.72</v>
      </c>
      <c r="I1229" s="18">
        <v>347.52</v>
      </c>
      <c r="J1229" s="17">
        <v>45260</v>
      </c>
      <c r="K1229" s="7" t="str">
        <f>VLOOKUP(B1229,'[3]17.06.2022'!C$13:AO$1379,39,0)</f>
        <v xml:space="preserve">НИ-МТР Реализация </v>
      </c>
    </row>
    <row r="1230" spans="1:11" s="7" customFormat="1" ht="20.25" customHeight="1" x14ac:dyDescent="0.25">
      <c r="A1230" s="14">
        <v>1227</v>
      </c>
      <c r="B1230" s="14" t="str">
        <f t="shared" si="19"/>
        <v>10084998I000001873244</v>
      </c>
      <c r="C1230" s="19" t="s">
        <v>1045</v>
      </c>
      <c r="D1230" s="20">
        <v>10084998</v>
      </c>
      <c r="E1230" s="22" t="s">
        <v>2282</v>
      </c>
      <c r="F1230" s="20" t="s">
        <v>5</v>
      </c>
      <c r="G1230" s="21">
        <v>244</v>
      </c>
      <c r="H1230" s="18">
        <v>10.81</v>
      </c>
      <c r="I1230" s="18">
        <v>2637.64</v>
      </c>
      <c r="J1230" s="17">
        <v>45260</v>
      </c>
      <c r="K1230" s="7" t="str">
        <f>VLOOKUP(B1230,'[3]17.06.2022'!C$13:AO$1379,39,0)</f>
        <v xml:space="preserve">НИ-МТР Реализация </v>
      </c>
    </row>
    <row r="1231" spans="1:11" s="7" customFormat="1" ht="20.25" customHeight="1" x14ac:dyDescent="0.25">
      <c r="A1231" s="14">
        <v>1228</v>
      </c>
      <c r="B1231" s="14" t="str">
        <f t="shared" si="19"/>
        <v>10085236I00000187416</v>
      </c>
      <c r="C1231" s="19" t="s">
        <v>1046</v>
      </c>
      <c r="D1231" s="20">
        <v>10085236</v>
      </c>
      <c r="E1231" s="22" t="s">
        <v>2283</v>
      </c>
      <c r="F1231" s="20" t="s">
        <v>5</v>
      </c>
      <c r="G1231" s="21">
        <v>16</v>
      </c>
      <c r="H1231" s="18">
        <v>3.88</v>
      </c>
      <c r="I1231" s="18">
        <v>62.08</v>
      </c>
      <c r="J1231" s="17">
        <v>45260</v>
      </c>
      <c r="K1231" s="7" t="str">
        <f>VLOOKUP(B1231,'[3]17.06.2022'!C$13:AO$1379,39,0)</f>
        <v xml:space="preserve">НИ-МТР Реализация </v>
      </c>
    </row>
    <row r="1232" spans="1:11" s="7" customFormat="1" ht="20.25" customHeight="1" x14ac:dyDescent="0.25">
      <c r="A1232" s="14">
        <v>1229</v>
      </c>
      <c r="B1232" s="14" t="str">
        <f t="shared" si="19"/>
        <v>50057226I0000018751</v>
      </c>
      <c r="C1232" s="19" t="s">
        <v>1047</v>
      </c>
      <c r="D1232" s="20">
        <v>50057226</v>
      </c>
      <c r="E1232" s="22" t="s">
        <v>2284</v>
      </c>
      <c r="F1232" s="20" t="s">
        <v>5</v>
      </c>
      <c r="G1232" s="21">
        <v>1</v>
      </c>
      <c r="H1232" s="18">
        <v>114.09</v>
      </c>
      <c r="I1232" s="18">
        <v>114.09</v>
      </c>
      <c r="J1232" s="17">
        <v>45260</v>
      </c>
      <c r="K1232" s="7" t="str">
        <f>VLOOKUP(B1232,'[3]17.06.2022'!C$13:AO$1379,39,0)</f>
        <v xml:space="preserve">НИ-МТР Реализация </v>
      </c>
    </row>
    <row r="1233" spans="1:11" s="7" customFormat="1" ht="20.25" customHeight="1" x14ac:dyDescent="0.25">
      <c r="A1233" s="14">
        <v>1230</v>
      </c>
      <c r="B1233" s="14" t="str">
        <f t="shared" si="19"/>
        <v>50057203I0000018764</v>
      </c>
      <c r="C1233" s="19" t="s">
        <v>1048</v>
      </c>
      <c r="D1233" s="20">
        <v>50057203</v>
      </c>
      <c r="E1233" s="22" t="s">
        <v>2285</v>
      </c>
      <c r="F1233" s="20" t="s">
        <v>5</v>
      </c>
      <c r="G1233" s="21">
        <v>4</v>
      </c>
      <c r="H1233" s="18">
        <v>63.73</v>
      </c>
      <c r="I1233" s="18">
        <v>254.92</v>
      </c>
      <c r="J1233" s="17">
        <v>45260</v>
      </c>
      <c r="K1233" s="7" t="str">
        <f>VLOOKUP(B1233,'[3]17.06.2022'!C$13:AO$1379,39,0)</f>
        <v xml:space="preserve">НИ-МТР Реализация </v>
      </c>
    </row>
    <row r="1234" spans="1:11" s="7" customFormat="1" ht="20.25" customHeight="1" x14ac:dyDescent="0.25">
      <c r="A1234" s="14">
        <v>1231</v>
      </c>
      <c r="B1234" s="14" t="str">
        <f t="shared" si="19"/>
        <v>10086137I0000018788</v>
      </c>
      <c r="C1234" s="19" t="s">
        <v>1049</v>
      </c>
      <c r="D1234" s="20">
        <v>10086137</v>
      </c>
      <c r="E1234" s="22" t="s">
        <v>2286</v>
      </c>
      <c r="F1234" s="20" t="s">
        <v>5</v>
      </c>
      <c r="G1234" s="21">
        <v>8</v>
      </c>
      <c r="H1234" s="18">
        <v>6.35</v>
      </c>
      <c r="I1234" s="18">
        <v>50.8</v>
      </c>
      <c r="J1234" s="17">
        <v>45260</v>
      </c>
      <c r="K1234" s="7" t="str">
        <f>VLOOKUP(B1234,'[3]17.06.2022'!C$13:AO$1379,39,0)</f>
        <v xml:space="preserve">НИ-МТР Реализация </v>
      </c>
    </row>
    <row r="1235" spans="1:11" s="7" customFormat="1" ht="34.5" customHeight="1" x14ac:dyDescent="0.25">
      <c r="A1235" s="14">
        <v>1232</v>
      </c>
      <c r="B1235" s="14" t="str">
        <f t="shared" si="19"/>
        <v>10081546I0000018807</v>
      </c>
      <c r="C1235" s="19" t="s">
        <v>1050</v>
      </c>
      <c r="D1235" s="20">
        <v>10081546</v>
      </c>
      <c r="E1235" s="22" t="s">
        <v>2287</v>
      </c>
      <c r="F1235" s="20" t="s">
        <v>5</v>
      </c>
      <c r="G1235" s="21">
        <v>7</v>
      </c>
      <c r="H1235" s="18">
        <v>1379.91</v>
      </c>
      <c r="I1235" s="18">
        <v>9659.3700000000008</v>
      </c>
      <c r="J1235" s="17">
        <v>45260</v>
      </c>
      <c r="K1235" s="7" t="str">
        <f>VLOOKUP(B1235,'[3]17.06.2022'!C$13:AO$1379,39,0)</f>
        <v xml:space="preserve">НИ-МТР Реализация </v>
      </c>
    </row>
    <row r="1236" spans="1:11" s="7" customFormat="1" ht="34.5" customHeight="1" x14ac:dyDescent="0.25">
      <c r="A1236" s="14">
        <v>1233</v>
      </c>
      <c r="B1236" s="14" t="str">
        <f t="shared" si="19"/>
        <v>50064835I0000018811</v>
      </c>
      <c r="C1236" s="19" t="s">
        <v>1051</v>
      </c>
      <c r="D1236" s="20">
        <v>50064835</v>
      </c>
      <c r="E1236" s="22" t="s">
        <v>2288</v>
      </c>
      <c r="F1236" s="20" t="s">
        <v>5</v>
      </c>
      <c r="G1236" s="21">
        <v>1</v>
      </c>
      <c r="H1236" s="18">
        <v>4374.16</v>
      </c>
      <c r="I1236" s="18">
        <v>4374.16</v>
      </c>
      <c r="J1236" s="17">
        <v>45260</v>
      </c>
      <c r="K1236" s="7" t="str">
        <f>VLOOKUP(B1236,'[3]17.06.2022'!C$13:AO$1379,39,0)</f>
        <v xml:space="preserve">НИ-МТР Реализация </v>
      </c>
    </row>
    <row r="1237" spans="1:11" s="7" customFormat="1" ht="20.25" customHeight="1" x14ac:dyDescent="0.25">
      <c r="A1237" s="14">
        <v>1234</v>
      </c>
      <c r="B1237" s="14" t="str">
        <f t="shared" si="19"/>
        <v>10085988I00000188532</v>
      </c>
      <c r="C1237" s="19" t="s">
        <v>1052</v>
      </c>
      <c r="D1237" s="20">
        <v>10085988</v>
      </c>
      <c r="E1237" s="22" t="s">
        <v>2289</v>
      </c>
      <c r="F1237" s="20" t="s">
        <v>5</v>
      </c>
      <c r="G1237" s="21">
        <v>32</v>
      </c>
      <c r="H1237" s="18">
        <v>2.95</v>
      </c>
      <c r="I1237" s="18">
        <v>94.4</v>
      </c>
      <c r="J1237" s="17">
        <v>45260</v>
      </c>
      <c r="K1237" s="7" t="str">
        <f>VLOOKUP(B1237,'[3]17.06.2022'!C$13:AO$1379,39,0)</f>
        <v xml:space="preserve">НИ-МТР Реализация </v>
      </c>
    </row>
    <row r="1238" spans="1:11" s="7" customFormat="1" ht="20.25" customHeight="1" x14ac:dyDescent="0.25">
      <c r="A1238" s="14">
        <v>1235</v>
      </c>
      <c r="B1238" s="14" t="str">
        <f t="shared" si="19"/>
        <v>10086381I00000188612</v>
      </c>
      <c r="C1238" s="19" t="s">
        <v>1053</v>
      </c>
      <c r="D1238" s="20">
        <v>10086381</v>
      </c>
      <c r="E1238" s="22" t="s">
        <v>2290</v>
      </c>
      <c r="F1238" s="20" t="s">
        <v>5</v>
      </c>
      <c r="G1238" s="21">
        <v>12</v>
      </c>
      <c r="H1238" s="18">
        <v>44.54</v>
      </c>
      <c r="I1238" s="18">
        <v>534.48</v>
      </c>
      <c r="J1238" s="17">
        <v>45260</v>
      </c>
      <c r="K1238" s="7" t="str">
        <f>VLOOKUP(B1238,'[3]17.06.2022'!C$13:AO$1379,39,0)</f>
        <v xml:space="preserve">НИ-МТР Реализация </v>
      </c>
    </row>
    <row r="1239" spans="1:11" s="7" customFormat="1" ht="37.5" customHeight="1" x14ac:dyDescent="0.25">
      <c r="A1239" s="14">
        <v>1236</v>
      </c>
      <c r="B1239" s="14" t="str">
        <f t="shared" si="19"/>
        <v>10085995I00000188748</v>
      </c>
      <c r="C1239" s="19" t="s">
        <v>1054</v>
      </c>
      <c r="D1239" s="20">
        <v>10085995</v>
      </c>
      <c r="E1239" s="22" t="s">
        <v>2291</v>
      </c>
      <c r="F1239" s="20" t="s">
        <v>5</v>
      </c>
      <c r="G1239" s="21">
        <v>48</v>
      </c>
      <c r="H1239" s="18">
        <v>2.5299999999999998</v>
      </c>
      <c r="I1239" s="18">
        <v>121.44</v>
      </c>
      <c r="J1239" s="17">
        <v>45260</v>
      </c>
      <c r="K1239" s="7" t="str">
        <f>VLOOKUP(B1239,'[3]17.06.2022'!C$13:AO$1379,39,0)</f>
        <v xml:space="preserve">НИ-МТР Реализация </v>
      </c>
    </row>
    <row r="1240" spans="1:11" s="7" customFormat="1" ht="59.25" customHeight="1" x14ac:dyDescent="0.25">
      <c r="A1240" s="14">
        <v>1237</v>
      </c>
      <c r="B1240" s="14" t="str">
        <f t="shared" si="19"/>
        <v>50057998I0000018881</v>
      </c>
      <c r="C1240" s="19" t="s">
        <v>40</v>
      </c>
      <c r="D1240" s="20">
        <v>50057998</v>
      </c>
      <c r="E1240" s="22" t="s">
        <v>2292</v>
      </c>
      <c r="F1240" s="20" t="s">
        <v>5</v>
      </c>
      <c r="G1240" s="21">
        <v>1</v>
      </c>
      <c r="H1240" s="18">
        <v>521.13</v>
      </c>
      <c r="I1240" s="18">
        <v>521.13</v>
      </c>
      <c r="J1240" s="17">
        <v>45260</v>
      </c>
      <c r="K1240" s="7" t="str">
        <f>VLOOKUP(B1240,'[3]17.06.2022'!C$13:AO$1379,39,0)</f>
        <v xml:space="preserve">НИ-МТР Реализация </v>
      </c>
    </row>
    <row r="1241" spans="1:11" s="7" customFormat="1" ht="39" customHeight="1" x14ac:dyDescent="0.25">
      <c r="A1241" s="14">
        <v>1238</v>
      </c>
      <c r="B1241" s="14" t="str">
        <f t="shared" si="19"/>
        <v>50059529I0000018891</v>
      </c>
      <c r="C1241" s="19" t="s">
        <v>1055</v>
      </c>
      <c r="D1241" s="20">
        <v>50059529</v>
      </c>
      <c r="E1241" s="22" t="s">
        <v>2293</v>
      </c>
      <c r="F1241" s="20" t="s">
        <v>6</v>
      </c>
      <c r="G1241" s="21">
        <v>1</v>
      </c>
      <c r="H1241" s="18">
        <v>10254.61</v>
      </c>
      <c r="I1241" s="18">
        <v>10254.61</v>
      </c>
      <c r="J1241" s="17">
        <v>45260</v>
      </c>
      <c r="K1241" s="7" t="str">
        <f>VLOOKUP(B1241,'[3]17.06.2022'!C$13:AO$1379,39,0)</f>
        <v xml:space="preserve">НИ-МТР Реализация </v>
      </c>
    </row>
    <row r="1242" spans="1:11" s="7" customFormat="1" ht="39" customHeight="1" x14ac:dyDescent="0.25">
      <c r="A1242" s="14">
        <v>1239</v>
      </c>
      <c r="B1242" s="14" t="str">
        <f t="shared" si="19"/>
        <v>50059719I0000018901</v>
      </c>
      <c r="C1242" s="19" t="s">
        <v>1056</v>
      </c>
      <c r="D1242" s="20">
        <v>50059719</v>
      </c>
      <c r="E1242" s="22" t="s">
        <v>2294</v>
      </c>
      <c r="F1242" s="20" t="s">
        <v>5</v>
      </c>
      <c r="G1242" s="21">
        <v>1</v>
      </c>
      <c r="H1242" s="18">
        <v>37875.81</v>
      </c>
      <c r="I1242" s="18">
        <v>37875.81</v>
      </c>
      <c r="J1242" s="17">
        <v>45260</v>
      </c>
      <c r="K1242" s="7" t="str">
        <f>VLOOKUP(B1242,'[3]17.06.2022'!C$13:AO$1379,39,0)</f>
        <v xml:space="preserve">НИ-МТР Реализация </v>
      </c>
    </row>
    <row r="1243" spans="1:11" s="7" customFormat="1" ht="39" customHeight="1" x14ac:dyDescent="0.25">
      <c r="A1243" s="14">
        <v>1240</v>
      </c>
      <c r="B1243" s="14" t="str">
        <f t="shared" si="19"/>
        <v>50059692I0000018911</v>
      </c>
      <c r="C1243" s="19" t="s">
        <v>1057</v>
      </c>
      <c r="D1243" s="20">
        <v>50059692</v>
      </c>
      <c r="E1243" s="22" t="s">
        <v>2295</v>
      </c>
      <c r="F1243" s="20" t="s">
        <v>6</v>
      </c>
      <c r="G1243" s="21">
        <v>1</v>
      </c>
      <c r="H1243" s="18">
        <v>33230.01</v>
      </c>
      <c r="I1243" s="18">
        <v>33230.01</v>
      </c>
      <c r="J1243" s="17">
        <v>45260</v>
      </c>
      <c r="K1243" s="7" t="str">
        <f>VLOOKUP(B1243,'[3]17.06.2022'!C$13:AO$1379,39,0)</f>
        <v xml:space="preserve">НИ-МТР Реализация </v>
      </c>
    </row>
    <row r="1244" spans="1:11" s="7" customFormat="1" ht="39" customHeight="1" x14ac:dyDescent="0.25">
      <c r="A1244" s="14">
        <v>1241</v>
      </c>
      <c r="B1244" s="14" t="str">
        <f t="shared" si="19"/>
        <v>80010117I0000018921</v>
      </c>
      <c r="C1244" s="19" t="s">
        <v>1058</v>
      </c>
      <c r="D1244" s="20">
        <v>80010117</v>
      </c>
      <c r="E1244" s="22" t="s">
        <v>2296</v>
      </c>
      <c r="F1244" s="20" t="s">
        <v>5</v>
      </c>
      <c r="G1244" s="21">
        <v>1</v>
      </c>
      <c r="H1244" s="18">
        <v>24485.3</v>
      </c>
      <c r="I1244" s="18">
        <v>24485.3</v>
      </c>
      <c r="J1244" s="17">
        <v>45260</v>
      </c>
      <c r="K1244" s="7" t="str">
        <f>VLOOKUP(B1244,'[3]17.06.2022'!C$13:AO$1379,39,0)</f>
        <v xml:space="preserve">НИ-МТР Реализация </v>
      </c>
    </row>
    <row r="1245" spans="1:11" s="7" customFormat="1" ht="23.25" customHeight="1" x14ac:dyDescent="0.25">
      <c r="A1245" s="14">
        <v>1242</v>
      </c>
      <c r="B1245" s="14" t="str">
        <f t="shared" si="19"/>
        <v>30013759I0000018931</v>
      </c>
      <c r="C1245" s="19" t="s">
        <v>1059</v>
      </c>
      <c r="D1245" s="20">
        <v>30013759</v>
      </c>
      <c r="E1245" s="22" t="s">
        <v>2297</v>
      </c>
      <c r="F1245" s="20" t="s">
        <v>5</v>
      </c>
      <c r="G1245" s="21">
        <v>1</v>
      </c>
      <c r="H1245" s="18">
        <v>51429.98</v>
      </c>
      <c r="I1245" s="18">
        <v>51429.98</v>
      </c>
      <c r="J1245" s="17">
        <v>45260</v>
      </c>
      <c r="K1245" s="7" t="str">
        <f>VLOOKUP(B1245,'[3]17.06.2022'!C$13:AO$1379,39,0)</f>
        <v xml:space="preserve">НИ-МТР Реализация </v>
      </c>
    </row>
    <row r="1246" spans="1:11" s="7" customFormat="1" ht="35.25" customHeight="1" x14ac:dyDescent="0.25">
      <c r="A1246" s="14">
        <v>1243</v>
      </c>
      <c r="B1246" s="14" t="str">
        <f t="shared" si="19"/>
        <v>50061942I0000018941</v>
      </c>
      <c r="C1246" s="19" t="s">
        <v>475</v>
      </c>
      <c r="D1246" s="20">
        <v>50061942</v>
      </c>
      <c r="E1246" s="22" t="s">
        <v>2298</v>
      </c>
      <c r="F1246" s="20" t="s">
        <v>5</v>
      </c>
      <c r="G1246" s="21">
        <v>1</v>
      </c>
      <c r="H1246" s="18">
        <v>22228.15</v>
      </c>
      <c r="I1246" s="18">
        <v>22228.15</v>
      </c>
      <c r="J1246" s="17">
        <v>45260</v>
      </c>
      <c r="K1246" s="7" t="str">
        <f>VLOOKUP(B1246,'[3]17.06.2022'!C$13:AO$1379,39,0)</f>
        <v xml:space="preserve">НИ-МТР Реализация </v>
      </c>
    </row>
    <row r="1247" spans="1:11" s="7" customFormat="1" ht="35.25" customHeight="1" x14ac:dyDescent="0.25">
      <c r="A1247" s="14">
        <v>1244</v>
      </c>
      <c r="B1247" s="14" t="str">
        <f t="shared" si="19"/>
        <v>50059774I0000018961</v>
      </c>
      <c r="C1247" s="19" t="s">
        <v>2322</v>
      </c>
      <c r="D1247" s="20">
        <v>50059774</v>
      </c>
      <c r="E1247" s="22" t="s">
        <v>2323</v>
      </c>
      <c r="F1247" s="20" t="s">
        <v>5</v>
      </c>
      <c r="G1247" s="21">
        <v>1</v>
      </c>
      <c r="H1247" s="18">
        <v>26216.87</v>
      </c>
      <c r="I1247" s="18">
        <v>26216.87</v>
      </c>
      <c r="J1247" s="17">
        <v>45260</v>
      </c>
      <c r="K1247" s="7" t="e">
        <f>VLOOKUP(B1247,'[3]17.06.2022'!C$13:AO$1379,39,0)</f>
        <v>#N/A</v>
      </c>
    </row>
    <row r="1248" spans="1:11" s="7" customFormat="1" ht="18" customHeight="1" x14ac:dyDescent="0.25">
      <c r="A1248" s="14">
        <v>1245</v>
      </c>
      <c r="B1248" s="26" t="str">
        <f t="shared" si="19"/>
        <v>50059868I0000018993</v>
      </c>
      <c r="C1248" s="27" t="s">
        <v>1060</v>
      </c>
      <c r="D1248" s="28">
        <v>50059868</v>
      </c>
      <c r="E1248" s="29" t="s">
        <v>2299</v>
      </c>
      <c r="F1248" s="28" t="s">
        <v>5</v>
      </c>
      <c r="G1248" s="30">
        <v>3</v>
      </c>
      <c r="H1248" s="31">
        <v>102.19</v>
      </c>
      <c r="I1248" s="31">
        <v>306.57</v>
      </c>
      <c r="J1248" s="32">
        <v>45260</v>
      </c>
      <c r="K1248" s="7" t="str">
        <f>VLOOKUP(B1248,'[3]17.06.2022'!C$13:AO$1379,39,0)</f>
        <v xml:space="preserve">НИ-МТР Реализация </v>
      </c>
    </row>
    <row r="1249" spans="1:10" s="7" customFormat="1" ht="18.75" customHeight="1" x14ac:dyDescent="0.25">
      <c r="A1249" s="14">
        <v>1246</v>
      </c>
      <c r="B1249" s="14" t="str">
        <f t="shared" si="19"/>
        <v>50064680I0000019011</v>
      </c>
      <c r="C1249" s="24" t="s">
        <v>1061</v>
      </c>
      <c r="D1249" s="23">
        <v>50064680</v>
      </c>
      <c r="E1249" s="23" t="s">
        <v>2300</v>
      </c>
      <c r="F1249" s="23" t="s">
        <v>5</v>
      </c>
      <c r="G1249" s="25">
        <v>1</v>
      </c>
      <c r="H1249" s="18">
        <v>174867.58</v>
      </c>
      <c r="I1249" s="18">
        <v>174867.58</v>
      </c>
      <c r="J1249" s="17">
        <v>45260</v>
      </c>
    </row>
    <row r="1250" spans="1:10" s="7" customFormat="1" ht="18.75" customHeight="1" x14ac:dyDescent="0.25">
      <c r="A1250" s="14">
        <v>1247</v>
      </c>
      <c r="B1250" s="14" t="str">
        <f t="shared" si="19"/>
        <v>50058222I0000019021</v>
      </c>
      <c r="C1250" s="24" t="s">
        <v>1062</v>
      </c>
      <c r="D1250" s="23">
        <v>50058222</v>
      </c>
      <c r="E1250" s="23" t="s">
        <v>2301</v>
      </c>
      <c r="F1250" s="23" t="s">
        <v>5</v>
      </c>
      <c r="G1250" s="25">
        <v>1</v>
      </c>
      <c r="H1250" s="18">
        <v>3570.02</v>
      </c>
      <c r="I1250" s="18">
        <v>3570.02</v>
      </c>
      <c r="J1250" s="17">
        <v>45260</v>
      </c>
    </row>
    <row r="1251" spans="1:10" s="7" customFormat="1" ht="18.75" customHeight="1" x14ac:dyDescent="0.25">
      <c r="A1251" s="14">
        <v>1248</v>
      </c>
      <c r="B1251" s="14" t="str">
        <f t="shared" si="19"/>
        <v>50063067I0000019031</v>
      </c>
      <c r="C1251" s="24" t="s">
        <v>1063</v>
      </c>
      <c r="D1251" s="23">
        <v>50063067</v>
      </c>
      <c r="E1251" s="23" t="s">
        <v>2302</v>
      </c>
      <c r="F1251" s="23" t="s">
        <v>5</v>
      </c>
      <c r="G1251" s="25">
        <v>1</v>
      </c>
      <c r="H1251" s="18">
        <v>1330.01</v>
      </c>
      <c r="I1251" s="18">
        <v>1330.01</v>
      </c>
      <c r="J1251" s="17">
        <v>45260</v>
      </c>
    </row>
    <row r="1252" spans="1:10" s="7" customFormat="1" ht="18.75" customHeight="1" x14ac:dyDescent="0.25">
      <c r="A1252" s="14">
        <v>1249</v>
      </c>
      <c r="B1252" s="14" t="str">
        <f t="shared" si="19"/>
        <v>50058049I0000019047</v>
      </c>
      <c r="C1252" s="24" t="s">
        <v>1064</v>
      </c>
      <c r="D1252" s="23">
        <v>50058049</v>
      </c>
      <c r="E1252" s="23" t="s">
        <v>2303</v>
      </c>
      <c r="F1252" s="23" t="s">
        <v>5</v>
      </c>
      <c r="G1252" s="25">
        <v>7</v>
      </c>
      <c r="H1252" s="18">
        <v>2408.58</v>
      </c>
      <c r="I1252" s="18">
        <v>16860.060000000001</v>
      </c>
      <c r="J1252" s="17">
        <v>45260</v>
      </c>
    </row>
    <row r="1253" spans="1:10" s="7" customFormat="1" ht="18.75" customHeight="1" x14ac:dyDescent="0.25">
      <c r="A1253" s="14">
        <v>1250</v>
      </c>
      <c r="B1253" s="14" t="str">
        <f t="shared" si="19"/>
        <v>10089487I0000019051,68</v>
      </c>
      <c r="C1253" s="24" t="s">
        <v>1065</v>
      </c>
      <c r="D1253" s="23">
        <v>10089487</v>
      </c>
      <c r="E1253" s="23" t="s">
        <v>2304</v>
      </c>
      <c r="F1253" s="23" t="s">
        <v>1070</v>
      </c>
      <c r="G1253" s="25">
        <v>1.68</v>
      </c>
      <c r="H1253" s="18">
        <v>11333.76</v>
      </c>
      <c r="I1253" s="18">
        <v>19040.72</v>
      </c>
      <c r="J1253" s="17">
        <v>45260</v>
      </c>
    </row>
    <row r="1254" spans="1:10" s="7" customFormat="1" ht="18.75" customHeight="1" x14ac:dyDescent="0.25">
      <c r="A1254" s="14">
        <v>1251</v>
      </c>
      <c r="B1254" s="14" t="str">
        <f t="shared" si="19"/>
        <v>50104385I0000299387</v>
      </c>
      <c r="C1254" s="24" t="s">
        <v>1066</v>
      </c>
      <c r="D1254" s="23">
        <v>50104385</v>
      </c>
      <c r="E1254" s="23" t="s">
        <v>2305</v>
      </c>
      <c r="F1254" s="23" t="s">
        <v>5</v>
      </c>
      <c r="G1254" s="25">
        <v>7</v>
      </c>
      <c r="H1254" s="18">
        <v>18.399999999999999</v>
      </c>
      <c r="I1254" s="18">
        <v>128.80000000000001</v>
      </c>
      <c r="J1254" s="17">
        <v>45260</v>
      </c>
    </row>
    <row r="1255" spans="1:10" s="7" customFormat="1" ht="18.75" customHeight="1" x14ac:dyDescent="0.25">
      <c r="A1255" s="14">
        <v>1252</v>
      </c>
      <c r="B1255" s="14" t="str">
        <f t="shared" si="19"/>
        <v>50104385I0000299426</v>
      </c>
      <c r="C1255" s="24" t="s">
        <v>1066</v>
      </c>
      <c r="D1255" s="23">
        <v>50104385</v>
      </c>
      <c r="E1255" s="23" t="s">
        <v>2306</v>
      </c>
      <c r="F1255" s="23" t="s">
        <v>5</v>
      </c>
      <c r="G1255" s="25">
        <v>6</v>
      </c>
      <c r="H1255" s="18">
        <v>74.25</v>
      </c>
      <c r="I1255" s="18">
        <v>445.5</v>
      </c>
      <c r="J1255" s="17">
        <v>45260</v>
      </c>
    </row>
    <row r="1256" spans="1:10" s="7" customFormat="1" ht="18.75" customHeight="1" x14ac:dyDescent="0.25">
      <c r="A1256" s="14">
        <v>1253</v>
      </c>
      <c r="B1256" s="14" t="str">
        <f t="shared" si="19"/>
        <v>10111356I00003642350</v>
      </c>
      <c r="C1256" s="24" t="s">
        <v>1067</v>
      </c>
      <c r="D1256" s="23">
        <v>10111356</v>
      </c>
      <c r="E1256" s="23" t="s">
        <v>2307</v>
      </c>
      <c r="F1256" s="23" t="s">
        <v>12</v>
      </c>
      <c r="G1256" s="25">
        <v>50</v>
      </c>
      <c r="H1256" s="18">
        <v>3.62</v>
      </c>
      <c r="I1256" s="18">
        <v>181</v>
      </c>
      <c r="J1256" s="17">
        <v>45260</v>
      </c>
    </row>
    <row r="1257" spans="1:10" s="7" customFormat="1" ht="18.75" customHeight="1" x14ac:dyDescent="0.25">
      <c r="A1257" s="14">
        <v>1254</v>
      </c>
      <c r="B1257" s="14" t="str">
        <f t="shared" si="19"/>
        <v>40000701I00003349737</v>
      </c>
      <c r="C1257" s="24" t="s">
        <v>2324</v>
      </c>
      <c r="D1257" s="23">
        <v>40000701</v>
      </c>
      <c r="E1257" s="23" t="s">
        <v>2325</v>
      </c>
      <c r="F1257" s="23" t="s">
        <v>5</v>
      </c>
      <c r="G1257" s="25">
        <v>37</v>
      </c>
      <c r="H1257" s="18">
        <v>12633</v>
      </c>
      <c r="I1257" s="18">
        <v>467421</v>
      </c>
      <c r="J1257" s="17">
        <v>45260</v>
      </c>
    </row>
    <row r="1258" spans="1:10" s="7" customFormat="1" ht="18.75" customHeight="1" x14ac:dyDescent="0.25">
      <c r="A1258" s="14">
        <v>1255</v>
      </c>
      <c r="B1258" s="14" t="str">
        <f t="shared" si="19"/>
        <v>40000701I00003349862</v>
      </c>
      <c r="C1258" s="24" t="s">
        <v>2324</v>
      </c>
      <c r="D1258" s="23">
        <v>40000701</v>
      </c>
      <c r="E1258" s="23" t="s">
        <v>2326</v>
      </c>
      <c r="F1258" s="23" t="s">
        <v>5</v>
      </c>
      <c r="G1258" s="25">
        <v>62</v>
      </c>
      <c r="H1258" s="18">
        <v>12633</v>
      </c>
      <c r="I1258" s="18">
        <v>783246</v>
      </c>
      <c r="J1258" s="17">
        <v>45260</v>
      </c>
    </row>
    <row r="1259" spans="1:10" s="7" customFormat="1" ht="45" customHeight="1" x14ac:dyDescent="0.25">
      <c r="A1259" s="14">
        <v>1256</v>
      </c>
      <c r="B1259" s="14" t="str">
        <f t="shared" si="19"/>
        <v>40000705I0000337551</v>
      </c>
      <c r="C1259" s="24" t="s">
        <v>2327</v>
      </c>
      <c r="D1259" s="23">
        <v>40000705</v>
      </c>
      <c r="E1259" s="23" t="s">
        <v>2328</v>
      </c>
      <c r="F1259" s="23" t="s">
        <v>5</v>
      </c>
      <c r="G1259" s="25">
        <v>1</v>
      </c>
      <c r="H1259" s="18">
        <v>1239.26</v>
      </c>
      <c r="I1259" s="18">
        <v>1239.26</v>
      </c>
      <c r="J1259" s="17">
        <v>45260</v>
      </c>
    </row>
    <row r="1260" spans="1:10" s="7" customFormat="1" ht="45" customHeight="1" x14ac:dyDescent="0.25">
      <c r="A1260" s="14">
        <v>1257</v>
      </c>
      <c r="B1260" s="14" t="str">
        <f t="shared" si="19"/>
        <v>40000705I00003375633</v>
      </c>
      <c r="C1260" s="24" t="s">
        <v>2327</v>
      </c>
      <c r="D1260" s="23">
        <v>40000705</v>
      </c>
      <c r="E1260" s="23" t="s">
        <v>2329</v>
      </c>
      <c r="F1260" s="23" t="s">
        <v>5</v>
      </c>
      <c r="G1260" s="25">
        <v>33</v>
      </c>
      <c r="H1260" s="18">
        <v>1078.1500000000001</v>
      </c>
      <c r="I1260" s="18">
        <v>35578.949999999997</v>
      </c>
      <c r="J1260" s="17">
        <v>45260</v>
      </c>
    </row>
    <row r="1261" spans="1:10" s="7" customFormat="1" ht="45" customHeight="1" x14ac:dyDescent="0.25">
      <c r="A1261" s="14">
        <v>1258</v>
      </c>
      <c r="B1261" s="14" t="str">
        <f t="shared" si="19"/>
        <v>40000705I0000337573</v>
      </c>
      <c r="C1261" s="24" t="s">
        <v>2327</v>
      </c>
      <c r="D1261" s="23">
        <v>40000705</v>
      </c>
      <c r="E1261" s="23" t="s">
        <v>2330</v>
      </c>
      <c r="F1261" s="23" t="s">
        <v>5</v>
      </c>
      <c r="G1261" s="25">
        <v>3</v>
      </c>
      <c r="H1261" s="18">
        <v>1177.29</v>
      </c>
      <c r="I1261" s="18">
        <v>3531.87</v>
      </c>
      <c r="J1261" s="17">
        <v>45260</v>
      </c>
    </row>
    <row r="1262" spans="1:10" s="7" customFormat="1" ht="45" customHeight="1" x14ac:dyDescent="0.25">
      <c r="A1262" s="14">
        <v>1259</v>
      </c>
      <c r="B1262" s="14" t="str">
        <f t="shared" si="19"/>
        <v>40000707I00003380759</v>
      </c>
      <c r="C1262" s="24" t="s">
        <v>2331</v>
      </c>
      <c r="D1262" s="23">
        <v>40000707</v>
      </c>
      <c r="E1262" s="23" t="s">
        <v>2332</v>
      </c>
      <c r="F1262" s="23" t="s">
        <v>5</v>
      </c>
      <c r="G1262" s="25">
        <v>59</v>
      </c>
      <c r="H1262" s="18">
        <v>1624.5</v>
      </c>
      <c r="I1262" s="18">
        <v>95845.5</v>
      </c>
      <c r="J1262" s="17">
        <v>45260</v>
      </c>
    </row>
    <row r="1263" spans="1:10" s="7" customFormat="1" ht="45" customHeight="1" x14ac:dyDescent="0.25">
      <c r="A1263" s="14">
        <v>1260</v>
      </c>
      <c r="B1263" s="14" t="str">
        <f t="shared" si="19"/>
        <v>40000707I00003380870</v>
      </c>
      <c r="C1263" s="24" t="s">
        <v>2331</v>
      </c>
      <c r="D1263" s="23">
        <v>40000707</v>
      </c>
      <c r="E1263" s="23" t="s">
        <v>2333</v>
      </c>
      <c r="F1263" s="23" t="s">
        <v>5</v>
      </c>
      <c r="G1263" s="25">
        <v>70</v>
      </c>
      <c r="H1263" s="18">
        <v>1624.5</v>
      </c>
      <c r="I1263" s="18">
        <v>113715</v>
      </c>
      <c r="J1263" s="17">
        <v>45260</v>
      </c>
    </row>
    <row r="1264" spans="1:10" s="7" customFormat="1" ht="45" customHeight="1" x14ac:dyDescent="0.25">
      <c r="A1264" s="14">
        <v>1261</v>
      </c>
      <c r="B1264" s="14" t="str">
        <f t="shared" si="19"/>
        <v>40000707I00003381043</v>
      </c>
      <c r="C1264" s="24" t="s">
        <v>2331</v>
      </c>
      <c r="D1264" s="23">
        <v>40000707</v>
      </c>
      <c r="E1264" s="23" t="s">
        <v>2334</v>
      </c>
      <c r="F1264" s="23" t="s">
        <v>5</v>
      </c>
      <c r="G1264" s="25">
        <v>43</v>
      </c>
      <c r="H1264" s="18">
        <v>1624.5</v>
      </c>
      <c r="I1264" s="18">
        <v>69853.5</v>
      </c>
      <c r="J1264" s="17">
        <v>45260</v>
      </c>
    </row>
    <row r="1265" spans="1:10" s="7" customFormat="1" ht="45" customHeight="1" x14ac:dyDescent="0.25">
      <c r="A1265" s="14">
        <v>1262</v>
      </c>
      <c r="B1265" s="14" t="str">
        <f t="shared" si="19"/>
        <v>40000703I00003387335</v>
      </c>
      <c r="C1265" s="24" t="s">
        <v>2335</v>
      </c>
      <c r="D1265" s="23">
        <v>40000703</v>
      </c>
      <c r="E1265" s="23" t="s">
        <v>2336</v>
      </c>
      <c r="F1265" s="23" t="s">
        <v>5</v>
      </c>
      <c r="G1265" s="25">
        <v>35</v>
      </c>
      <c r="H1265" s="18">
        <v>2684.48</v>
      </c>
      <c r="I1265" s="18">
        <v>93956.800000000003</v>
      </c>
      <c r="J1265" s="17">
        <v>45260</v>
      </c>
    </row>
    <row r="1266" spans="1:10" s="7" customFormat="1" ht="45" customHeight="1" x14ac:dyDescent="0.25">
      <c r="A1266" s="14">
        <v>1263</v>
      </c>
      <c r="B1266" s="14" t="str">
        <f t="shared" si="19"/>
        <v>40000703I00003387490</v>
      </c>
      <c r="C1266" s="24" t="s">
        <v>2335</v>
      </c>
      <c r="D1266" s="23">
        <v>40000703</v>
      </c>
      <c r="E1266" s="23" t="s">
        <v>2337</v>
      </c>
      <c r="F1266" s="23" t="s">
        <v>5</v>
      </c>
      <c r="G1266" s="25">
        <v>90</v>
      </c>
      <c r="H1266" s="18">
        <v>2684.48</v>
      </c>
      <c r="I1266" s="18">
        <v>241603.20000000001</v>
      </c>
      <c r="J1266" s="17">
        <v>45260</v>
      </c>
    </row>
    <row r="1267" spans="1:10" s="7" customFormat="1" ht="45" customHeight="1" x14ac:dyDescent="0.25">
      <c r="A1267" s="14">
        <v>1264</v>
      </c>
      <c r="B1267" s="14" t="str">
        <f t="shared" si="19"/>
        <v>40000703I00003388040</v>
      </c>
      <c r="C1267" s="24" t="s">
        <v>2335</v>
      </c>
      <c r="D1267" s="23">
        <v>40000703</v>
      </c>
      <c r="E1267" s="23" t="s">
        <v>2338</v>
      </c>
      <c r="F1267" s="23" t="s">
        <v>5</v>
      </c>
      <c r="G1267" s="25">
        <v>40</v>
      </c>
      <c r="H1267" s="18">
        <v>2684.48</v>
      </c>
      <c r="I1267" s="18">
        <v>107379.2</v>
      </c>
      <c r="J1267" s="17">
        <v>45260</v>
      </c>
    </row>
    <row r="1268" spans="1:10" s="7" customFormat="1" ht="45" customHeight="1" x14ac:dyDescent="0.25">
      <c r="A1268" s="14">
        <v>1265</v>
      </c>
      <c r="B1268" s="14" t="str">
        <f t="shared" si="19"/>
        <v>40000703I00003388225</v>
      </c>
      <c r="C1268" s="24" t="s">
        <v>2335</v>
      </c>
      <c r="D1268" s="23">
        <v>40000703</v>
      </c>
      <c r="E1268" s="23" t="s">
        <v>2339</v>
      </c>
      <c r="F1268" s="23" t="s">
        <v>5</v>
      </c>
      <c r="G1268" s="25">
        <v>25</v>
      </c>
      <c r="H1268" s="18">
        <v>2684.48</v>
      </c>
      <c r="I1268" s="18">
        <v>67112</v>
      </c>
      <c r="J1268" s="17">
        <v>45260</v>
      </c>
    </row>
    <row r="1269" spans="1:10" s="7" customFormat="1" ht="45" customHeight="1" x14ac:dyDescent="0.25">
      <c r="A1269" s="14">
        <v>1266</v>
      </c>
      <c r="B1269" s="14" t="str">
        <f t="shared" si="19"/>
        <v>40000703I000033883139</v>
      </c>
      <c r="C1269" s="24" t="s">
        <v>2335</v>
      </c>
      <c r="D1269" s="23">
        <v>40000703</v>
      </c>
      <c r="E1269" s="23" t="s">
        <v>2340</v>
      </c>
      <c r="F1269" s="23" t="s">
        <v>5</v>
      </c>
      <c r="G1269" s="25">
        <v>139</v>
      </c>
      <c r="H1269" s="18">
        <v>2684.48</v>
      </c>
      <c r="I1269" s="18">
        <v>373142.72</v>
      </c>
      <c r="J1269" s="17">
        <v>45260</v>
      </c>
    </row>
    <row r="1270" spans="1:10" s="7" customFormat="1" ht="18.75" customHeight="1" x14ac:dyDescent="0.25">
      <c r="A1270" s="14">
        <v>1267</v>
      </c>
      <c r="B1270" s="14" t="str">
        <f t="shared" ref="B1270:B1318" si="20">CONCATENATE(D1270,E1270,G1270)</f>
        <v>40000669I00004132235</v>
      </c>
      <c r="C1270" s="24" t="s">
        <v>2341</v>
      </c>
      <c r="D1270" s="23">
        <v>40000669</v>
      </c>
      <c r="E1270" s="23" t="s">
        <v>2342</v>
      </c>
      <c r="F1270" s="23" t="s">
        <v>5</v>
      </c>
      <c r="G1270" s="25">
        <v>35</v>
      </c>
      <c r="H1270" s="18">
        <v>15843</v>
      </c>
      <c r="I1270" s="18">
        <v>554505</v>
      </c>
      <c r="J1270" s="17">
        <v>45260</v>
      </c>
    </row>
    <row r="1271" spans="1:10" s="7" customFormat="1" ht="18.75" customHeight="1" x14ac:dyDescent="0.25">
      <c r="A1271" s="14">
        <v>1268</v>
      </c>
      <c r="B1271" s="14" t="str">
        <f t="shared" si="20"/>
        <v>40000669I00004132444</v>
      </c>
      <c r="C1271" s="24" t="s">
        <v>2341</v>
      </c>
      <c r="D1271" s="23">
        <v>40000669</v>
      </c>
      <c r="E1271" s="23" t="s">
        <v>2343</v>
      </c>
      <c r="F1271" s="23" t="s">
        <v>5</v>
      </c>
      <c r="G1271" s="25">
        <v>44</v>
      </c>
      <c r="H1271" s="18">
        <v>15566</v>
      </c>
      <c r="I1271" s="18">
        <v>684904</v>
      </c>
      <c r="J1271" s="17">
        <v>45260</v>
      </c>
    </row>
    <row r="1272" spans="1:10" s="7" customFormat="1" ht="18.75" customHeight="1" x14ac:dyDescent="0.25">
      <c r="A1272" s="14">
        <v>1269</v>
      </c>
      <c r="B1272" s="14" t="str">
        <f t="shared" si="20"/>
        <v>40000669I00004132537</v>
      </c>
      <c r="C1272" s="24" t="s">
        <v>2341</v>
      </c>
      <c r="D1272" s="23">
        <v>40000669</v>
      </c>
      <c r="E1272" s="23" t="s">
        <v>2344</v>
      </c>
      <c r="F1272" s="23" t="s">
        <v>5</v>
      </c>
      <c r="G1272" s="25">
        <v>37</v>
      </c>
      <c r="H1272" s="18">
        <v>15566</v>
      </c>
      <c r="I1272" s="18">
        <v>575942</v>
      </c>
      <c r="J1272" s="17">
        <v>45260</v>
      </c>
    </row>
    <row r="1273" spans="1:10" s="7" customFormat="1" ht="18.75" customHeight="1" x14ac:dyDescent="0.25">
      <c r="A1273" s="14">
        <v>1270</v>
      </c>
      <c r="B1273" s="14" t="str">
        <f t="shared" si="20"/>
        <v>40000669I0000413263</v>
      </c>
      <c r="C1273" s="24" t="s">
        <v>2341</v>
      </c>
      <c r="D1273" s="23">
        <v>40000669</v>
      </c>
      <c r="E1273" s="23" t="s">
        <v>2345</v>
      </c>
      <c r="F1273" s="23" t="s">
        <v>5</v>
      </c>
      <c r="G1273" s="25">
        <v>3</v>
      </c>
      <c r="H1273" s="18">
        <v>15566</v>
      </c>
      <c r="I1273" s="18">
        <v>46698</v>
      </c>
      <c r="J1273" s="17">
        <v>45260</v>
      </c>
    </row>
    <row r="1274" spans="1:10" s="7" customFormat="1" ht="18.75" customHeight="1" x14ac:dyDescent="0.25">
      <c r="A1274" s="14">
        <v>1271</v>
      </c>
      <c r="B1274" s="14" t="str">
        <f t="shared" si="20"/>
        <v>40000701I000041329107</v>
      </c>
      <c r="C1274" s="24" t="s">
        <v>2324</v>
      </c>
      <c r="D1274" s="23">
        <v>40000701</v>
      </c>
      <c r="E1274" s="23" t="s">
        <v>2346</v>
      </c>
      <c r="F1274" s="23" t="s">
        <v>5</v>
      </c>
      <c r="G1274" s="25">
        <v>107</v>
      </c>
      <c r="H1274" s="18">
        <v>12400</v>
      </c>
      <c r="I1274" s="18">
        <v>1326800</v>
      </c>
      <c r="J1274" s="17">
        <v>45260</v>
      </c>
    </row>
    <row r="1275" spans="1:10" s="7" customFormat="1" ht="18.75" customHeight="1" x14ac:dyDescent="0.25">
      <c r="A1275" s="14">
        <v>1272</v>
      </c>
      <c r="B1275" s="14" t="str">
        <f t="shared" si="20"/>
        <v>40000701I00004133068</v>
      </c>
      <c r="C1275" s="24" t="s">
        <v>2324</v>
      </c>
      <c r="D1275" s="23">
        <v>40000701</v>
      </c>
      <c r="E1275" s="23" t="s">
        <v>2347</v>
      </c>
      <c r="F1275" s="23" t="s">
        <v>5</v>
      </c>
      <c r="G1275" s="25">
        <v>68</v>
      </c>
      <c r="H1275" s="18">
        <v>12400</v>
      </c>
      <c r="I1275" s="18">
        <v>843200</v>
      </c>
      <c r="J1275" s="17">
        <v>45260</v>
      </c>
    </row>
    <row r="1276" spans="1:10" s="7" customFormat="1" ht="40.5" customHeight="1" x14ac:dyDescent="0.25">
      <c r="A1276" s="14">
        <v>1273</v>
      </c>
      <c r="B1276" s="14" t="str">
        <f t="shared" si="20"/>
        <v>40000708I0000413401</v>
      </c>
      <c r="C1276" s="24" t="s">
        <v>2348</v>
      </c>
      <c r="D1276" s="23">
        <v>40000708</v>
      </c>
      <c r="E1276" s="23" t="s">
        <v>2349</v>
      </c>
      <c r="F1276" s="23" t="s">
        <v>5</v>
      </c>
      <c r="G1276" s="25">
        <v>1</v>
      </c>
      <c r="H1276" s="18">
        <v>404.97</v>
      </c>
      <c r="I1276" s="18">
        <v>404.97</v>
      </c>
      <c r="J1276" s="17">
        <v>45260</v>
      </c>
    </row>
    <row r="1277" spans="1:10" s="7" customFormat="1" ht="76.5" customHeight="1" x14ac:dyDescent="0.25">
      <c r="A1277" s="14">
        <v>1274</v>
      </c>
      <c r="B1277" s="14" t="str">
        <f t="shared" si="20"/>
        <v>40000709I0000494161</v>
      </c>
      <c r="C1277" s="24" t="s">
        <v>2350</v>
      </c>
      <c r="D1277" s="23">
        <v>40000709</v>
      </c>
      <c r="E1277" s="23" t="s">
        <v>2351</v>
      </c>
      <c r="F1277" s="23" t="s">
        <v>5</v>
      </c>
      <c r="G1277" s="25">
        <v>1</v>
      </c>
      <c r="H1277" s="18">
        <v>177188.71</v>
      </c>
      <c r="I1277" s="18">
        <v>177188.71</v>
      </c>
      <c r="J1277" s="17">
        <v>45260</v>
      </c>
    </row>
    <row r="1278" spans="1:10" s="7" customFormat="1" ht="76.5" customHeight="1" x14ac:dyDescent="0.25">
      <c r="A1278" s="14">
        <v>1275</v>
      </c>
      <c r="B1278" s="14" t="str">
        <f t="shared" si="20"/>
        <v>40000709I0000494181</v>
      </c>
      <c r="C1278" s="24" t="s">
        <v>2350</v>
      </c>
      <c r="D1278" s="23">
        <v>40000709</v>
      </c>
      <c r="E1278" s="23" t="s">
        <v>2352</v>
      </c>
      <c r="F1278" s="23" t="s">
        <v>5</v>
      </c>
      <c r="G1278" s="25">
        <v>1</v>
      </c>
      <c r="H1278" s="18">
        <v>177188.71</v>
      </c>
      <c r="I1278" s="18">
        <v>177188.71</v>
      </c>
      <c r="J1278" s="17">
        <v>45260</v>
      </c>
    </row>
    <row r="1279" spans="1:10" s="7" customFormat="1" ht="76.5" customHeight="1" x14ac:dyDescent="0.25">
      <c r="A1279" s="14">
        <v>1276</v>
      </c>
      <c r="B1279" s="14" t="str">
        <f t="shared" si="20"/>
        <v>40000710I0000494211</v>
      </c>
      <c r="C1279" s="24" t="s">
        <v>2353</v>
      </c>
      <c r="D1279" s="23">
        <v>40000710</v>
      </c>
      <c r="E1279" s="23" t="s">
        <v>2354</v>
      </c>
      <c r="F1279" s="23" t="s">
        <v>5</v>
      </c>
      <c r="G1279" s="25">
        <v>1</v>
      </c>
      <c r="H1279" s="18">
        <v>1137525.3500000001</v>
      </c>
      <c r="I1279" s="18">
        <v>1137525.3500000001</v>
      </c>
      <c r="J1279" s="17">
        <v>45260</v>
      </c>
    </row>
    <row r="1280" spans="1:10" s="7" customFormat="1" ht="76.5" customHeight="1" x14ac:dyDescent="0.25">
      <c r="A1280" s="14">
        <v>1277</v>
      </c>
      <c r="B1280" s="14" t="str">
        <f t="shared" si="20"/>
        <v>40000710I0000494231</v>
      </c>
      <c r="C1280" s="24" t="s">
        <v>2353</v>
      </c>
      <c r="D1280" s="23">
        <v>40000710</v>
      </c>
      <c r="E1280" s="23" t="s">
        <v>2355</v>
      </c>
      <c r="F1280" s="23" t="s">
        <v>5</v>
      </c>
      <c r="G1280" s="25">
        <v>1</v>
      </c>
      <c r="H1280" s="18">
        <v>1137525.3500000001</v>
      </c>
      <c r="I1280" s="18">
        <v>1137525.3500000001</v>
      </c>
      <c r="J1280" s="17">
        <v>45260</v>
      </c>
    </row>
    <row r="1281" spans="1:10" s="7" customFormat="1" ht="73.5" customHeight="1" x14ac:dyDescent="0.25">
      <c r="A1281" s="14">
        <v>1278</v>
      </c>
      <c r="B1281" s="14" t="str">
        <f t="shared" si="20"/>
        <v>40000711I0000494241</v>
      </c>
      <c r="C1281" s="24" t="s">
        <v>2356</v>
      </c>
      <c r="D1281" s="23">
        <v>40000711</v>
      </c>
      <c r="E1281" s="23" t="s">
        <v>2357</v>
      </c>
      <c r="F1281" s="23" t="s">
        <v>5</v>
      </c>
      <c r="G1281" s="25">
        <v>1</v>
      </c>
      <c r="H1281" s="18">
        <v>2193939.2200000002</v>
      </c>
      <c r="I1281" s="18">
        <v>2193939.2200000002</v>
      </c>
      <c r="J1281" s="17">
        <v>45260</v>
      </c>
    </row>
    <row r="1282" spans="1:10" s="7" customFormat="1" ht="73.5" customHeight="1" x14ac:dyDescent="0.25">
      <c r="A1282" s="14">
        <v>1279</v>
      </c>
      <c r="B1282" s="14" t="str">
        <f t="shared" si="20"/>
        <v>40000711I0000494251</v>
      </c>
      <c r="C1282" s="24" t="s">
        <v>2356</v>
      </c>
      <c r="D1282" s="23">
        <v>40000711</v>
      </c>
      <c r="E1282" s="23" t="s">
        <v>2358</v>
      </c>
      <c r="F1282" s="23" t="s">
        <v>5</v>
      </c>
      <c r="G1282" s="25">
        <v>1</v>
      </c>
      <c r="H1282" s="18">
        <v>2193939.2200000002</v>
      </c>
      <c r="I1282" s="18">
        <v>2193939.2200000002</v>
      </c>
      <c r="J1282" s="17">
        <v>45260</v>
      </c>
    </row>
    <row r="1283" spans="1:10" s="7" customFormat="1" ht="73.5" customHeight="1" x14ac:dyDescent="0.25">
      <c r="A1283" s="14">
        <v>1280</v>
      </c>
      <c r="B1283" s="14" t="str">
        <f t="shared" si="20"/>
        <v>40000711I0000494261</v>
      </c>
      <c r="C1283" s="24" t="s">
        <v>2356</v>
      </c>
      <c r="D1283" s="23">
        <v>40000711</v>
      </c>
      <c r="E1283" s="23" t="s">
        <v>2359</v>
      </c>
      <c r="F1283" s="23" t="s">
        <v>5</v>
      </c>
      <c r="G1283" s="25">
        <v>1</v>
      </c>
      <c r="H1283" s="18">
        <v>2208146.2599999998</v>
      </c>
      <c r="I1283" s="18">
        <v>2208146.2599999998</v>
      </c>
      <c r="J1283" s="17">
        <v>45260</v>
      </c>
    </row>
    <row r="1284" spans="1:10" s="7" customFormat="1" ht="73.5" customHeight="1" x14ac:dyDescent="0.25">
      <c r="A1284" s="14">
        <v>1281</v>
      </c>
      <c r="B1284" s="14" t="str">
        <f t="shared" si="20"/>
        <v>40000720I0000494611</v>
      </c>
      <c r="C1284" s="24" t="s">
        <v>2360</v>
      </c>
      <c r="D1284" s="23">
        <v>40000720</v>
      </c>
      <c r="E1284" s="23" t="s">
        <v>2361</v>
      </c>
      <c r="F1284" s="23" t="s">
        <v>5</v>
      </c>
      <c r="G1284" s="25">
        <v>1</v>
      </c>
      <c r="H1284" s="18">
        <v>2812158.31</v>
      </c>
      <c r="I1284" s="18">
        <v>2812158.31</v>
      </c>
      <c r="J1284" s="17">
        <v>45260</v>
      </c>
    </row>
    <row r="1285" spans="1:10" s="7" customFormat="1" ht="73.5" customHeight="1" x14ac:dyDescent="0.25">
      <c r="A1285" s="14">
        <v>1282</v>
      </c>
      <c r="B1285" s="14" t="str">
        <f t="shared" si="20"/>
        <v>40000722I0000494671</v>
      </c>
      <c r="C1285" s="24" t="s">
        <v>2362</v>
      </c>
      <c r="D1285" s="23">
        <v>40000722</v>
      </c>
      <c r="E1285" s="23" t="s">
        <v>2363</v>
      </c>
      <c r="F1285" s="23" t="s">
        <v>5</v>
      </c>
      <c r="G1285" s="25">
        <v>1</v>
      </c>
      <c r="H1285" s="18">
        <v>1867009.79</v>
      </c>
      <c r="I1285" s="18">
        <v>1867009.79</v>
      </c>
      <c r="J1285" s="17">
        <v>45260</v>
      </c>
    </row>
    <row r="1286" spans="1:10" s="7" customFormat="1" ht="73.5" customHeight="1" x14ac:dyDescent="0.25">
      <c r="A1286" s="14">
        <v>1283</v>
      </c>
      <c r="B1286" s="14" t="str">
        <f t="shared" si="20"/>
        <v>40000722I0000494681</v>
      </c>
      <c r="C1286" s="24" t="s">
        <v>2362</v>
      </c>
      <c r="D1286" s="23">
        <v>40000722</v>
      </c>
      <c r="E1286" s="23" t="s">
        <v>2364</v>
      </c>
      <c r="F1286" s="23" t="s">
        <v>5</v>
      </c>
      <c r="G1286" s="25">
        <v>1</v>
      </c>
      <c r="H1286" s="18">
        <v>1867009.79</v>
      </c>
      <c r="I1286" s="18">
        <v>1867009.79</v>
      </c>
      <c r="J1286" s="17">
        <v>45260</v>
      </c>
    </row>
    <row r="1287" spans="1:10" s="7" customFormat="1" ht="73.5" customHeight="1" x14ac:dyDescent="0.25">
      <c r="A1287" s="14">
        <v>1284</v>
      </c>
      <c r="B1287" s="14" t="str">
        <f t="shared" si="20"/>
        <v>40000726I0000494861</v>
      </c>
      <c r="C1287" s="24" t="s">
        <v>2365</v>
      </c>
      <c r="D1287" s="23">
        <v>40000726</v>
      </c>
      <c r="E1287" s="23" t="s">
        <v>2366</v>
      </c>
      <c r="F1287" s="23" t="s">
        <v>5</v>
      </c>
      <c r="G1287" s="25">
        <v>1</v>
      </c>
      <c r="H1287" s="18">
        <v>1750582.88</v>
      </c>
      <c r="I1287" s="18">
        <v>1750582.88</v>
      </c>
      <c r="J1287" s="17">
        <v>45260</v>
      </c>
    </row>
    <row r="1288" spans="1:10" s="7" customFormat="1" ht="73.5" customHeight="1" x14ac:dyDescent="0.25">
      <c r="A1288" s="14">
        <v>1285</v>
      </c>
      <c r="B1288" s="14" t="str">
        <f t="shared" si="20"/>
        <v>40000728I0000494941</v>
      </c>
      <c r="C1288" s="24" t="s">
        <v>2367</v>
      </c>
      <c r="D1288" s="23">
        <v>40000728</v>
      </c>
      <c r="E1288" s="23" t="s">
        <v>2368</v>
      </c>
      <c r="F1288" s="23" t="s">
        <v>5</v>
      </c>
      <c r="G1288" s="25">
        <v>1</v>
      </c>
      <c r="H1288" s="18">
        <v>1275423.22</v>
      </c>
      <c r="I1288" s="18">
        <v>1275423.22</v>
      </c>
      <c r="J1288" s="17">
        <v>45260</v>
      </c>
    </row>
    <row r="1289" spans="1:10" s="7" customFormat="1" ht="73.5" customHeight="1" x14ac:dyDescent="0.25">
      <c r="A1289" s="14">
        <v>1286</v>
      </c>
      <c r="B1289" s="14" t="str">
        <f t="shared" si="20"/>
        <v>40000728I0000494951</v>
      </c>
      <c r="C1289" s="24" t="s">
        <v>2367</v>
      </c>
      <c r="D1289" s="23">
        <v>40000728</v>
      </c>
      <c r="E1289" s="23" t="s">
        <v>2369</v>
      </c>
      <c r="F1289" s="23" t="s">
        <v>5</v>
      </c>
      <c r="G1289" s="25">
        <v>1</v>
      </c>
      <c r="H1289" s="18">
        <v>1275423.22</v>
      </c>
      <c r="I1289" s="18">
        <v>1275423.22</v>
      </c>
      <c r="J1289" s="17">
        <v>45260</v>
      </c>
    </row>
    <row r="1290" spans="1:10" s="7" customFormat="1" ht="73.5" customHeight="1" x14ac:dyDescent="0.25">
      <c r="A1290" s="14">
        <v>1287</v>
      </c>
      <c r="B1290" s="14" t="str">
        <f t="shared" si="20"/>
        <v>40000716I0000542761</v>
      </c>
      <c r="C1290" s="24" t="s">
        <v>2370</v>
      </c>
      <c r="D1290" s="23">
        <v>40000716</v>
      </c>
      <c r="E1290" s="23" t="s">
        <v>2371</v>
      </c>
      <c r="F1290" s="23" t="s">
        <v>5</v>
      </c>
      <c r="G1290" s="25">
        <v>1</v>
      </c>
      <c r="H1290" s="18">
        <v>433948.88</v>
      </c>
      <c r="I1290" s="18">
        <v>433948.88</v>
      </c>
      <c r="J1290" s="17">
        <v>45260</v>
      </c>
    </row>
    <row r="1291" spans="1:10" s="7" customFormat="1" ht="18.75" customHeight="1" x14ac:dyDescent="0.25">
      <c r="A1291" s="14">
        <v>1288</v>
      </c>
      <c r="B1291" s="14" t="str">
        <f t="shared" si="20"/>
        <v>40000666I0000550742</v>
      </c>
      <c r="C1291" s="24" t="s">
        <v>2372</v>
      </c>
      <c r="D1291" s="23">
        <v>40000666</v>
      </c>
      <c r="E1291" s="23" t="s">
        <v>2373</v>
      </c>
      <c r="F1291" s="23" t="s">
        <v>5</v>
      </c>
      <c r="G1291" s="25">
        <v>2</v>
      </c>
      <c r="H1291" s="18">
        <v>18382</v>
      </c>
      <c r="I1291" s="18">
        <v>36764</v>
      </c>
      <c r="J1291" s="17">
        <v>45260</v>
      </c>
    </row>
    <row r="1292" spans="1:10" s="7" customFormat="1" ht="18.75" customHeight="1" x14ac:dyDescent="0.25">
      <c r="A1292" s="14">
        <v>1289</v>
      </c>
      <c r="B1292" s="14" t="str">
        <f t="shared" si="20"/>
        <v>40000666I0000551117</v>
      </c>
      <c r="C1292" s="24" t="s">
        <v>2372</v>
      </c>
      <c r="D1292" s="23">
        <v>40000666</v>
      </c>
      <c r="E1292" s="23" t="s">
        <v>2374</v>
      </c>
      <c r="F1292" s="23" t="s">
        <v>5</v>
      </c>
      <c r="G1292" s="25">
        <v>7</v>
      </c>
      <c r="H1292" s="18">
        <v>18382</v>
      </c>
      <c r="I1292" s="18">
        <v>128674</v>
      </c>
      <c r="J1292" s="17">
        <v>45260</v>
      </c>
    </row>
    <row r="1293" spans="1:10" s="7" customFormat="1" ht="18.75" customHeight="1" x14ac:dyDescent="0.25">
      <c r="A1293" s="14">
        <v>1290</v>
      </c>
      <c r="B1293" s="14" t="str">
        <f t="shared" si="20"/>
        <v>40000669I00005511576</v>
      </c>
      <c r="C1293" s="24" t="s">
        <v>2341</v>
      </c>
      <c r="D1293" s="23">
        <v>40000669</v>
      </c>
      <c r="E1293" s="23" t="s">
        <v>2375</v>
      </c>
      <c r="F1293" s="23" t="s">
        <v>5</v>
      </c>
      <c r="G1293" s="25">
        <v>76</v>
      </c>
      <c r="H1293" s="18">
        <v>17412</v>
      </c>
      <c r="I1293" s="18">
        <v>1323312</v>
      </c>
      <c r="J1293" s="17">
        <v>45260</v>
      </c>
    </row>
    <row r="1294" spans="1:10" s="7" customFormat="1" ht="18.75" customHeight="1" x14ac:dyDescent="0.25">
      <c r="A1294" s="14">
        <v>1291</v>
      </c>
      <c r="B1294" s="14" t="str">
        <f t="shared" si="20"/>
        <v>40000701I00005511646</v>
      </c>
      <c r="C1294" s="24" t="s">
        <v>2324</v>
      </c>
      <c r="D1294" s="23">
        <v>40000701</v>
      </c>
      <c r="E1294" s="23" t="s">
        <v>2376</v>
      </c>
      <c r="F1294" s="23" t="s">
        <v>5</v>
      </c>
      <c r="G1294" s="25">
        <v>46</v>
      </c>
      <c r="H1294" s="18">
        <v>13750</v>
      </c>
      <c r="I1294" s="18">
        <v>632500</v>
      </c>
      <c r="J1294" s="17">
        <v>45260</v>
      </c>
    </row>
    <row r="1295" spans="1:10" s="7" customFormat="1" ht="18.75" customHeight="1" x14ac:dyDescent="0.25">
      <c r="A1295" s="14">
        <v>1292</v>
      </c>
      <c r="B1295" s="14" t="str">
        <f t="shared" si="20"/>
        <v>40000701I000055117102</v>
      </c>
      <c r="C1295" s="24" t="s">
        <v>2324</v>
      </c>
      <c r="D1295" s="23">
        <v>40000701</v>
      </c>
      <c r="E1295" s="23" t="s">
        <v>2377</v>
      </c>
      <c r="F1295" s="23" t="s">
        <v>5</v>
      </c>
      <c r="G1295" s="25">
        <v>102</v>
      </c>
      <c r="H1295" s="18">
        <v>13750</v>
      </c>
      <c r="I1295" s="18">
        <v>1402500</v>
      </c>
      <c r="J1295" s="17">
        <v>45260</v>
      </c>
    </row>
    <row r="1296" spans="1:10" s="7" customFormat="1" ht="18.75" customHeight="1" x14ac:dyDescent="0.25">
      <c r="A1296" s="14">
        <v>1293</v>
      </c>
      <c r="B1296" s="14" t="str">
        <f t="shared" si="20"/>
        <v>40000701I000055118135</v>
      </c>
      <c r="C1296" s="24" t="s">
        <v>2324</v>
      </c>
      <c r="D1296" s="23">
        <v>40000701</v>
      </c>
      <c r="E1296" s="23" t="s">
        <v>2378</v>
      </c>
      <c r="F1296" s="23" t="s">
        <v>5</v>
      </c>
      <c r="G1296" s="25">
        <v>135</v>
      </c>
      <c r="H1296" s="18">
        <v>13750</v>
      </c>
      <c r="I1296" s="18">
        <v>1856250</v>
      </c>
      <c r="J1296" s="17">
        <v>45260</v>
      </c>
    </row>
    <row r="1297" spans="1:10" s="7" customFormat="1" ht="45.75" customHeight="1" x14ac:dyDescent="0.25">
      <c r="A1297" s="14">
        <v>1294</v>
      </c>
      <c r="B1297" s="14" t="str">
        <f t="shared" si="20"/>
        <v>20020201I00005543120</v>
      </c>
      <c r="C1297" s="24" t="s">
        <v>2379</v>
      </c>
      <c r="D1297" s="23">
        <v>20020201</v>
      </c>
      <c r="E1297" s="23" t="s">
        <v>2380</v>
      </c>
      <c r="F1297" s="23" t="s">
        <v>5</v>
      </c>
      <c r="G1297" s="25">
        <v>20</v>
      </c>
      <c r="H1297" s="18">
        <v>3226.69</v>
      </c>
      <c r="I1297" s="18">
        <v>64533.8</v>
      </c>
      <c r="J1297" s="17">
        <v>45260</v>
      </c>
    </row>
    <row r="1298" spans="1:10" s="7" customFormat="1" ht="18.75" customHeight="1" x14ac:dyDescent="0.25">
      <c r="A1298" s="14">
        <v>1295</v>
      </c>
      <c r="B1298" s="14" t="str">
        <f t="shared" si="20"/>
        <v>40000665I0000554461</v>
      </c>
      <c r="C1298" s="24" t="s">
        <v>2381</v>
      </c>
      <c r="D1298" s="23">
        <v>40000665</v>
      </c>
      <c r="E1298" s="23" t="s">
        <v>2382</v>
      </c>
      <c r="F1298" s="23" t="s">
        <v>5</v>
      </c>
      <c r="G1298" s="25">
        <v>1</v>
      </c>
      <c r="H1298" s="18">
        <v>7144.96</v>
      </c>
      <c r="I1298" s="18">
        <v>7144.96</v>
      </c>
      <c r="J1298" s="17">
        <v>45260</v>
      </c>
    </row>
    <row r="1299" spans="1:10" s="7" customFormat="1" ht="37.5" customHeight="1" x14ac:dyDescent="0.25">
      <c r="A1299" s="14">
        <v>1296</v>
      </c>
      <c r="B1299" s="14" t="str">
        <f t="shared" si="20"/>
        <v>40000703I00005546395</v>
      </c>
      <c r="C1299" s="24" t="s">
        <v>2335</v>
      </c>
      <c r="D1299" s="23">
        <v>40000703</v>
      </c>
      <c r="E1299" s="23" t="s">
        <v>2383</v>
      </c>
      <c r="F1299" s="23" t="s">
        <v>5</v>
      </c>
      <c r="G1299" s="25">
        <v>95</v>
      </c>
      <c r="H1299" s="18">
        <v>2683.62</v>
      </c>
      <c r="I1299" s="18">
        <v>254943.9</v>
      </c>
      <c r="J1299" s="17">
        <v>45260</v>
      </c>
    </row>
    <row r="1300" spans="1:10" s="7" customFormat="1" ht="37.5" customHeight="1" x14ac:dyDescent="0.25">
      <c r="A1300" s="14">
        <v>1297</v>
      </c>
      <c r="B1300" s="14" t="str">
        <f t="shared" si="20"/>
        <v>40000703I000055464119</v>
      </c>
      <c r="C1300" s="24" t="s">
        <v>2335</v>
      </c>
      <c r="D1300" s="23">
        <v>40000703</v>
      </c>
      <c r="E1300" s="23" t="s">
        <v>2384</v>
      </c>
      <c r="F1300" s="23" t="s">
        <v>5</v>
      </c>
      <c r="G1300" s="25">
        <v>119</v>
      </c>
      <c r="H1300" s="18">
        <v>2683.62</v>
      </c>
      <c r="I1300" s="18">
        <v>319350.78000000003</v>
      </c>
      <c r="J1300" s="17">
        <v>45260</v>
      </c>
    </row>
    <row r="1301" spans="1:10" s="7" customFormat="1" ht="37.5" customHeight="1" x14ac:dyDescent="0.25">
      <c r="A1301" s="14">
        <v>1298</v>
      </c>
      <c r="B1301" s="14" t="str">
        <f t="shared" si="20"/>
        <v>40000703I00005546522</v>
      </c>
      <c r="C1301" s="24" t="s">
        <v>2335</v>
      </c>
      <c r="D1301" s="23">
        <v>40000703</v>
      </c>
      <c r="E1301" s="23" t="s">
        <v>2385</v>
      </c>
      <c r="F1301" s="23" t="s">
        <v>5</v>
      </c>
      <c r="G1301" s="25">
        <v>22</v>
      </c>
      <c r="H1301" s="18">
        <v>2683.62</v>
      </c>
      <c r="I1301" s="18">
        <v>59039.64</v>
      </c>
      <c r="J1301" s="17">
        <v>45260</v>
      </c>
    </row>
    <row r="1302" spans="1:10" s="7" customFormat="1" ht="37.5" customHeight="1" x14ac:dyDescent="0.25">
      <c r="A1302" s="14">
        <v>1299</v>
      </c>
      <c r="B1302" s="14" t="str">
        <f t="shared" si="20"/>
        <v>40000703I000055466140</v>
      </c>
      <c r="C1302" s="24" t="s">
        <v>2335</v>
      </c>
      <c r="D1302" s="23">
        <v>40000703</v>
      </c>
      <c r="E1302" s="23" t="s">
        <v>2386</v>
      </c>
      <c r="F1302" s="23" t="s">
        <v>5</v>
      </c>
      <c r="G1302" s="25">
        <v>140</v>
      </c>
      <c r="H1302" s="18">
        <v>2683.62</v>
      </c>
      <c r="I1302" s="18">
        <v>375706.8</v>
      </c>
      <c r="J1302" s="17">
        <v>45260</v>
      </c>
    </row>
    <row r="1303" spans="1:10" s="7" customFormat="1" ht="37.5" customHeight="1" x14ac:dyDescent="0.25">
      <c r="A1303" s="14">
        <v>1300</v>
      </c>
      <c r="B1303" s="14" t="str">
        <f t="shared" si="20"/>
        <v>40000705I00005546790</v>
      </c>
      <c r="C1303" s="24" t="s">
        <v>2327</v>
      </c>
      <c r="D1303" s="23">
        <v>40000705</v>
      </c>
      <c r="E1303" s="23" t="s">
        <v>2387</v>
      </c>
      <c r="F1303" s="23" t="s">
        <v>5</v>
      </c>
      <c r="G1303" s="25">
        <v>90</v>
      </c>
      <c r="H1303" s="18">
        <v>819.67</v>
      </c>
      <c r="I1303" s="18">
        <v>73770.3</v>
      </c>
      <c r="J1303" s="17">
        <v>45260</v>
      </c>
    </row>
    <row r="1304" spans="1:10" s="7" customFormat="1" ht="37.5" customHeight="1" x14ac:dyDescent="0.25">
      <c r="A1304" s="14">
        <v>1301</v>
      </c>
      <c r="B1304" s="14" t="str">
        <f t="shared" si="20"/>
        <v>40000705I00005546855</v>
      </c>
      <c r="C1304" s="24" t="s">
        <v>2327</v>
      </c>
      <c r="D1304" s="23">
        <v>40000705</v>
      </c>
      <c r="E1304" s="23" t="s">
        <v>2388</v>
      </c>
      <c r="F1304" s="23" t="s">
        <v>5</v>
      </c>
      <c r="G1304" s="25">
        <v>55</v>
      </c>
      <c r="H1304" s="18">
        <v>819.67</v>
      </c>
      <c r="I1304" s="18">
        <v>45081.85</v>
      </c>
      <c r="J1304" s="17">
        <v>45260</v>
      </c>
    </row>
    <row r="1305" spans="1:10" s="7" customFormat="1" ht="37.5" customHeight="1" x14ac:dyDescent="0.25">
      <c r="A1305" s="14">
        <v>1302</v>
      </c>
      <c r="B1305" s="14" t="str">
        <f t="shared" si="20"/>
        <v>40000705I0000554693</v>
      </c>
      <c r="C1305" s="24" t="s">
        <v>2327</v>
      </c>
      <c r="D1305" s="23">
        <v>40000705</v>
      </c>
      <c r="E1305" s="23" t="s">
        <v>2389</v>
      </c>
      <c r="F1305" s="23" t="s">
        <v>5</v>
      </c>
      <c r="G1305" s="25">
        <v>3</v>
      </c>
      <c r="H1305" s="18">
        <v>973.35</v>
      </c>
      <c r="I1305" s="18">
        <v>2920.05</v>
      </c>
      <c r="J1305" s="17">
        <v>45260</v>
      </c>
    </row>
    <row r="1306" spans="1:10" s="7" customFormat="1" ht="37.5" customHeight="1" x14ac:dyDescent="0.25">
      <c r="A1306" s="14">
        <v>1303</v>
      </c>
      <c r="B1306" s="14" t="str">
        <f t="shared" si="20"/>
        <v>40000705I00005547043</v>
      </c>
      <c r="C1306" s="24" t="s">
        <v>2327</v>
      </c>
      <c r="D1306" s="23">
        <v>40000705</v>
      </c>
      <c r="E1306" s="23" t="s">
        <v>2390</v>
      </c>
      <c r="F1306" s="23" t="s">
        <v>5</v>
      </c>
      <c r="G1306" s="25">
        <v>43</v>
      </c>
      <c r="H1306" s="18">
        <v>891.38</v>
      </c>
      <c r="I1306" s="18">
        <v>38329.339999999997</v>
      </c>
      <c r="J1306" s="17">
        <v>45260</v>
      </c>
    </row>
    <row r="1307" spans="1:10" s="7" customFormat="1" ht="37.5" customHeight="1" x14ac:dyDescent="0.25">
      <c r="A1307" s="14">
        <v>1304</v>
      </c>
      <c r="B1307" s="14" t="str">
        <f t="shared" si="20"/>
        <v>40000707I00005547195</v>
      </c>
      <c r="C1307" s="24" t="s">
        <v>2331</v>
      </c>
      <c r="D1307" s="23">
        <v>40000707</v>
      </c>
      <c r="E1307" s="23" t="s">
        <v>2391</v>
      </c>
      <c r="F1307" s="23" t="s">
        <v>5</v>
      </c>
      <c r="G1307" s="25">
        <v>95</v>
      </c>
      <c r="H1307" s="18">
        <v>1627.76</v>
      </c>
      <c r="I1307" s="18">
        <v>154637.20000000001</v>
      </c>
      <c r="J1307" s="17">
        <v>45260</v>
      </c>
    </row>
    <row r="1308" spans="1:10" s="7" customFormat="1" ht="37.5" customHeight="1" x14ac:dyDescent="0.25">
      <c r="A1308" s="14">
        <v>1305</v>
      </c>
      <c r="B1308" s="14" t="str">
        <f t="shared" si="20"/>
        <v>40000708I00005547210</v>
      </c>
      <c r="C1308" s="24" t="s">
        <v>2348</v>
      </c>
      <c r="D1308" s="23">
        <v>40000708</v>
      </c>
      <c r="E1308" s="23" t="s">
        <v>2392</v>
      </c>
      <c r="F1308" s="23" t="s">
        <v>5</v>
      </c>
      <c r="G1308" s="25">
        <v>10</v>
      </c>
      <c r="H1308" s="18">
        <v>322.45</v>
      </c>
      <c r="I1308" s="18">
        <v>3224.5</v>
      </c>
      <c r="J1308" s="17">
        <v>45260</v>
      </c>
    </row>
    <row r="1309" spans="1:10" s="7" customFormat="1" ht="18.75" customHeight="1" x14ac:dyDescent="0.25">
      <c r="A1309" s="14">
        <v>1306</v>
      </c>
      <c r="B1309" s="14" t="str">
        <f t="shared" si="20"/>
        <v>10086646I0000003730,1</v>
      </c>
      <c r="C1309" s="24" t="s">
        <v>2393</v>
      </c>
      <c r="D1309" s="23">
        <v>10086646</v>
      </c>
      <c r="E1309" s="23" t="s">
        <v>2394</v>
      </c>
      <c r="F1309" s="23" t="s">
        <v>1070</v>
      </c>
      <c r="G1309" s="25">
        <v>0.1</v>
      </c>
      <c r="H1309" s="18">
        <v>94844.23</v>
      </c>
      <c r="I1309" s="18">
        <v>9484.42</v>
      </c>
      <c r="J1309" s="17">
        <v>45260</v>
      </c>
    </row>
    <row r="1310" spans="1:10" s="7" customFormat="1" ht="18.75" customHeight="1" x14ac:dyDescent="0.25">
      <c r="A1310" s="14">
        <v>1307</v>
      </c>
      <c r="B1310" s="14" t="str">
        <f t="shared" si="20"/>
        <v>10086704I0000003740,362</v>
      </c>
      <c r="C1310" s="24" t="s">
        <v>2395</v>
      </c>
      <c r="D1310" s="23">
        <v>10086704</v>
      </c>
      <c r="E1310" s="23" t="s">
        <v>2396</v>
      </c>
      <c r="F1310" s="23" t="s">
        <v>1070</v>
      </c>
      <c r="G1310" s="25">
        <v>0.36199999999999999</v>
      </c>
      <c r="H1310" s="18">
        <v>76565.279999999999</v>
      </c>
      <c r="I1310" s="18">
        <v>27716.63</v>
      </c>
      <c r="J1310" s="17">
        <v>45260</v>
      </c>
    </row>
    <row r="1311" spans="1:10" s="7" customFormat="1" ht="18.75" customHeight="1" x14ac:dyDescent="0.25">
      <c r="A1311" s="14">
        <v>1308</v>
      </c>
      <c r="B1311" s="14" t="str">
        <f t="shared" si="20"/>
        <v>10086650I0000003750,34</v>
      </c>
      <c r="C1311" s="24" t="s">
        <v>2397</v>
      </c>
      <c r="D1311" s="23">
        <v>10086650</v>
      </c>
      <c r="E1311" s="23" t="s">
        <v>2398</v>
      </c>
      <c r="F1311" s="23" t="s">
        <v>1070</v>
      </c>
      <c r="G1311" s="25">
        <v>0.34</v>
      </c>
      <c r="H1311" s="18">
        <v>65405.72</v>
      </c>
      <c r="I1311" s="18">
        <v>22237.94</v>
      </c>
      <c r="J1311" s="17">
        <v>45260</v>
      </c>
    </row>
    <row r="1312" spans="1:10" s="7" customFormat="1" ht="18.75" customHeight="1" x14ac:dyDescent="0.25">
      <c r="A1312" s="14">
        <v>1309</v>
      </c>
      <c r="B1312" s="14" t="str">
        <f t="shared" si="20"/>
        <v>10086650I0000003764,144</v>
      </c>
      <c r="C1312" s="24" t="s">
        <v>2397</v>
      </c>
      <c r="D1312" s="23">
        <v>10086650</v>
      </c>
      <c r="E1312" s="23" t="s">
        <v>2399</v>
      </c>
      <c r="F1312" s="23" t="s">
        <v>1070</v>
      </c>
      <c r="G1312" s="25">
        <v>4.1440000000000001</v>
      </c>
      <c r="H1312" s="18">
        <v>59510.83</v>
      </c>
      <c r="I1312" s="18">
        <v>246612.88</v>
      </c>
      <c r="J1312" s="17">
        <v>45260</v>
      </c>
    </row>
    <row r="1313" spans="1:10" s="7" customFormat="1" ht="18.75" customHeight="1" x14ac:dyDescent="0.25">
      <c r="A1313" s="14">
        <v>1310</v>
      </c>
      <c r="B1313" s="14" t="str">
        <f t="shared" si="20"/>
        <v>10086716I0000003780,64</v>
      </c>
      <c r="C1313" s="24" t="s">
        <v>2400</v>
      </c>
      <c r="D1313" s="23">
        <v>10086716</v>
      </c>
      <c r="E1313" s="23" t="s">
        <v>2401</v>
      </c>
      <c r="F1313" s="23" t="s">
        <v>1070</v>
      </c>
      <c r="G1313" s="25">
        <v>0.64</v>
      </c>
      <c r="H1313" s="18">
        <v>21171.42</v>
      </c>
      <c r="I1313" s="18">
        <v>13549.71</v>
      </c>
      <c r="J1313" s="17">
        <v>45260</v>
      </c>
    </row>
    <row r="1314" spans="1:10" s="7" customFormat="1" ht="18.75" customHeight="1" x14ac:dyDescent="0.25">
      <c r="A1314" s="14">
        <v>1311</v>
      </c>
      <c r="B1314" s="14" t="str">
        <f t="shared" si="20"/>
        <v>10086691I0000003791,334</v>
      </c>
      <c r="C1314" s="24" t="s">
        <v>2402</v>
      </c>
      <c r="D1314" s="23">
        <v>10086691</v>
      </c>
      <c r="E1314" s="23" t="s">
        <v>2403</v>
      </c>
      <c r="F1314" s="23" t="s">
        <v>1070</v>
      </c>
      <c r="G1314" s="25">
        <v>1.3340000000000001</v>
      </c>
      <c r="H1314" s="18">
        <v>34388.82</v>
      </c>
      <c r="I1314" s="18">
        <v>45874.69</v>
      </c>
      <c r="J1314" s="17">
        <v>45260</v>
      </c>
    </row>
    <row r="1315" spans="1:10" s="7" customFormat="1" ht="18.75" customHeight="1" x14ac:dyDescent="0.25">
      <c r="A1315" s="14">
        <v>1312</v>
      </c>
      <c r="B1315" s="14" t="str">
        <f t="shared" si="20"/>
        <v>10086649I0000006485,49</v>
      </c>
      <c r="C1315" s="24" t="s">
        <v>2404</v>
      </c>
      <c r="D1315" s="23">
        <v>10086649</v>
      </c>
      <c r="E1315" s="23" t="s">
        <v>2405</v>
      </c>
      <c r="F1315" s="23" t="s">
        <v>1070</v>
      </c>
      <c r="G1315" s="25">
        <v>5.49</v>
      </c>
      <c r="H1315" s="18">
        <v>59817.58</v>
      </c>
      <c r="I1315" s="18">
        <v>328398.51</v>
      </c>
      <c r="J1315" s="17">
        <v>45260</v>
      </c>
    </row>
    <row r="1316" spans="1:10" s="7" customFormat="1" ht="18.75" customHeight="1" x14ac:dyDescent="0.25">
      <c r="A1316" s="14">
        <v>1313</v>
      </c>
      <c r="B1316" s="14" t="str">
        <f t="shared" si="20"/>
        <v>10086715I0000007110,875</v>
      </c>
      <c r="C1316" s="24" t="s">
        <v>2406</v>
      </c>
      <c r="D1316" s="23">
        <v>10086715</v>
      </c>
      <c r="E1316" s="23" t="s">
        <v>2407</v>
      </c>
      <c r="F1316" s="23" t="s">
        <v>1070</v>
      </c>
      <c r="G1316" s="25">
        <v>0.875</v>
      </c>
      <c r="H1316" s="18">
        <v>27043.03</v>
      </c>
      <c r="I1316" s="18">
        <v>23662.65</v>
      </c>
      <c r="J1316" s="17">
        <v>45260</v>
      </c>
    </row>
    <row r="1317" spans="1:10" s="7" customFormat="1" ht="18.75" customHeight="1" x14ac:dyDescent="0.25">
      <c r="A1317" s="14">
        <v>1314</v>
      </c>
      <c r="B1317" s="14" t="str">
        <f t="shared" si="20"/>
        <v>10084907I0000788601,602</v>
      </c>
      <c r="C1317" s="24" t="s">
        <v>2408</v>
      </c>
      <c r="D1317" s="23" t="s">
        <v>2409</v>
      </c>
      <c r="E1317" s="23" t="s">
        <v>2410</v>
      </c>
      <c r="F1317" s="23" t="s">
        <v>1070</v>
      </c>
      <c r="G1317" s="25">
        <v>1.6020000000000001</v>
      </c>
      <c r="H1317" s="18">
        <v>32100.37</v>
      </c>
      <c r="I1317" s="18">
        <v>51424.79</v>
      </c>
      <c r="J1317" s="17">
        <v>45260</v>
      </c>
    </row>
    <row r="1318" spans="1:10" s="7" customFormat="1" ht="24" customHeight="1" x14ac:dyDescent="0.25">
      <c r="A1318" s="14">
        <v>1315</v>
      </c>
      <c r="B1318" s="14" t="str">
        <f t="shared" si="20"/>
        <v>10134030I00007890190,5</v>
      </c>
      <c r="C1318" s="24" t="s">
        <v>2411</v>
      </c>
      <c r="D1318" s="23">
        <v>10134030</v>
      </c>
      <c r="E1318" s="23" t="s">
        <v>2412</v>
      </c>
      <c r="F1318" s="23" t="s">
        <v>1070</v>
      </c>
      <c r="G1318" s="25">
        <v>90.5</v>
      </c>
      <c r="H1318" s="18">
        <v>41499.519999999997</v>
      </c>
      <c r="I1318" s="18">
        <v>3755706.56</v>
      </c>
      <c r="J1318" s="17">
        <v>45260</v>
      </c>
    </row>
    <row r="1319" spans="1:10" s="7" customFormat="1" ht="24" customHeight="1" x14ac:dyDescent="0.25">
      <c r="A1319" s="14">
        <v>1316</v>
      </c>
      <c r="B1319" s="14" t="str">
        <f t="shared" ref="B1319:B1351" si="21">CONCATENATE(D1319,E1319,G1319)</f>
        <v>10134030I0000795020,204</v>
      </c>
      <c r="C1319" s="24" t="s">
        <v>2411</v>
      </c>
      <c r="D1319" s="23" t="s">
        <v>2413</v>
      </c>
      <c r="E1319" s="23" t="s">
        <v>2414</v>
      </c>
      <c r="F1319" s="23" t="s">
        <v>1070</v>
      </c>
      <c r="G1319" s="25">
        <v>0.20399999999999999</v>
      </c>
      <c r="H1319" s="18">
        <v>41499.519999999997</v>
      </c>
      <c r="I1319" s="18">
        <v>8465.9</v>
      </c>
      <c r="J1319" s="17">
        <v>45260</v>
      </c>
    </row>
    <row r="1320" spans="1:10" s="7" customFormat="1" ht="24" customHeight="1" x14ac:dyDescent="0.25">
      <c r="A1320" s="14">
        <v>1317</v>
      </c>
      <c r="B1320" s="14" t="str">
        <f t="shared" si="21"/>
        <v>10134030I0001069640,054</v>
      </c>
      <c r="C1320" s="24" t="s">
        <v>2411</v>
      </c>
      <c r="D1320" s="23" t="s">
        <v>2413</v>
      </c>
      <c r="E1320" s="23" t="s">
        <v>2415</v>
      </c>
      <c r="F1320" s="23" t="s">
        <v>1070</v>
      </c>
      <c r="G1320" s="25">
        <v>5.3999999999999999E-2</v>
      </c>
      <c r="H1320" s="18">
        <v>41499.519999999997</v>
      </c>
      <c r="I1320" s="18">
        <v>2240.9699999999998</v>
      </c>
      <c r="J1320" s="17">
        <v>45260</v>
      </c>
    </row>
    <row r="1321" spans="1:10" s="7" customFormat="1" ht="24" customHeight="1" x14ac:dyDescent="0.25">
      <c r="A1321" s="14">
        <v>1318</v>
      </c>
      <c r="B1321" s="14" t="str">
        <f t="shared" si="21"/>
        <v>10134031I0000788750,019</v>
      </c>
      <c r="C1321" s="24" t="s">
        <v>2416</v>
      </c>
      <c r="D1321" s="23">
        <v>10134031</v>
      </c>
      <c r="E1321" s="23" t="s">
        <v>2417</v>
      </c>
      <c r="F1321" s="23" t="s">
        <v>1070</v>
      </c>
      <c r="G1321" s="25">
        <v>1.9E-2</v>
      </c>
      <c r="H1321" s="18">
        <v>42301.18</v>
      </c>
      <c r="I1321" s="18">
        <v>803.72</v>
      </c>
      <c r="J1321" s="17">
        <v>45260</v>
      </c>
    </row>
    <row r="1322" spans="1:10" s="7" customFormat="1" ht="24" customHeight="1" x14ac:dyDescent="0.25">
      <c r="A1322" s="14">
        <v>1319</v>
      </c>
      <c r="B1322" s="14" t="str">
        <f t="shared" si="21"/>
        <v>10134031I00007888663,067</v>
      </c>
      <c r="C1322" s="24" t="s">
        <v>2416</v>
      </c>
      <c r="D1322" s="23" t="s">
        <v>2418</v>
      </c>
      <c r="E1322" s="23" t="s">
        <v>2419</v>
      </c>
      <c r="F1322" s="23" t="s">
        <v>1070</v>
      </c>
      <c r="G1322" s="25">
        <v>63.067</v>
      </c>
      <c r="H1322" s="18">
        <v>42301.18</v>
      </c>
      <c r="I1322" s="18">
        <v>2667808.52</v>
      </c>
      <c r="J1322" s="17">
        <v>45260</v>
      </c>
    </row>
    <row r="1323" spans="1:10" s="7" customFormat="1" ht="24" customHeight="1" x14ac:dyDescent="0.25">
      <c r="A1323" s="14">
        <v>1320</v>
      </c>
      <c r="B1323" s="14" t="str">
        <f t="shared" si="21"/>
        <v>10134031I0000789026,676</v>
      </c>
      <c r="C1323" s="24" t="s">
        <v>2416</v>
      </c>
      <c r="D1323" s="23" t="s">
        <v>2418</v>
      </c>
      <c r="E1323" s="23" t="s">
        <v>2420</v>
      </c>
      <c r="F1323" s="23" t="s">
        <v>1070</v>
      </c>
      <c r="G1323" s="25">
        <v>6.6760000000000002</v>
      </c>
      <c r="H1323" s="18">
        <v>42301.18</v>
      </c>
      <c r="I1323" s="18">
        <v>282402.68</v>
      </c>
      <c r="J1323" s="17">
        <v>45260</v>
      </c>
    </row>
    <row r="1324" spans="1:10" s="7" customFormat="1" ht="24" customHeight="1" x14ac:dyDescent="0.25">
      <c r="A1324" s="14">
        <v>1321</v>
      </c>
      <c r="B1324" s="14" t="str">
        <f t="shared" si="21"/>
        <v>10134031I00007890321,35</v>
      </c>
      <c r="C1324" s="24" t="s">
        <v>2416</v>
      </c>
      <c r="D1324" s="23" t="s">
        <v>2418</v>
      </c>
      <c r="E1324" s="23" t="s">
        <v>2421</v>
      </c>
      <c r="F1324" s="23" t="s">
        <v>1070</v>
      </c>
      <c r="G1324" s="25">
        <v>21.35</v>
      </c>
      <c r="H1324" s="18">
        <v>42301.18</v>
      </c>
      <c r="I1324" s="18">
        <v>903130.19</v>
      </c>
      <c r="J1324" s="17">
        <v>45260</v>
      </c>
    </row>
    <row r="1325" spans="1:10" s="7" customFormat="1" ht="24" customHeight="1" x14ac:dyDescent="0.25">
      <c r="A1325" s="14">
        <v>1322</v>
      </c>
      <c r="B1325" s="14" t="str">
        <f t="shared" si="21"/>
        <v>10134031I0000794770,032</v>
      </c>
      <c r="C1325" s="24" t="s">
        <v>2416</v>
      </c>
      <c r="D1325" s="23" t="s">
        <v>2418</v>
      </c>
      <c r="E1325" s="23" t="s">
        <v>2422</v>
      </c>
      <c r="F1325" s="23" t="s">
        <v>1070</v>
      </c>
      <c r="G1325" s="25">
        <v>3.2000000000000001E-2</v>
      </c>
      <c r="H1325" s="18">
        <v>42301.18</v>
      </c>
      <c r="I1325" s="18">
        <v>1353.64</v>
      </c>
      <c r="J1325" s="17">
        <v>45260</v>
      </c>
    </row>
    <row r="1326" spans="1:10" s="7" customFormat="1" ht="24" customHeight="1" x14ac:dyDescent="0.25">
      <c r="A1326" s="14">
        <v>1323</v>
      </c>
      <c r="B1326" s="14" t="str">
        <f t="shared" si="21"/>
        <v>10134031I00007947831,223</v>
      </c>
      <c r="C1326" s="24" t="s">
        <v>2416</v>
      </c>
      <c r="D1326" s="23" t="s">
        <v>2418</v>
      </c>
      <c r="E1326" s="23" t="s">
        <v>2423</v>
      </c>
      <c r="F1326" s="23" t="s">
        <v>1070</v>
      </c>
      <c r="G1326" s="25">
        <v>31.222999999999999</v>
      </c>
      <c r="H1326" s="18">
        <v>42301.18</v>
      </c>
      <c r="I1326" s="18">
        <v>1320769.74</v>
      </c>
      <c r="J1326" s="17">
        <v>45260</v>
      </c>
    </row>
    <row r="1327" spans="1:10" s="7" customFormat="1" ht="24" customHeight="1" x14ac:dyDescent="0.25">
      <c r="A1327" s="14">
        <v>1324</v>
      </c>
      <c r="B1327" s="14" t="str">
        <f t="shared" si="21"/>
        <v>10134031I00007947932,001</v>
      </c>
      <c r="C1327" s="24" t="s">
        <v>2416</v>
      </c>
      <c r="D1327" s="23" t="s">
        <v>2418</v>
      </c>
      <c r="E1327" s="23" t="s">
        <v>2424</v>
      </c>
      <c r="F1327" s="23" t="s">
        <v>1070</v>
      </c>
      <c r="G1327" s="25">
        <v>32.000999999999998</v>
      </c>
      <c r="H1327" s="18">
        <v>42301.18</v>
      </c>
      <c r="I1327" s="18">
        <v>1353680.06</v>
      </c>
      <c r="J1327" s="17">
        <v>45260</v>
      </c>
    </row>
    <row r="1328" spans="1:10" s="7" customFormat="1" ht="24" customHeight="1" x14ac:dyDescent="0.25">
      <c r="A1328" s="14">
        <v>1325</v>
      </c>
      <c r="B1328" s="14" t="str">
        <f t="shared" si="21"/>
        <v>10134031I00007949143,243</v>
      </c>
      <c r="C1328" s="24" t="s">
        <v>2416</v>
      </c>
      <c r="D1328" s="23" t="s">
        <v>2418</v>
      </c>
      <c r="E1328" s="23" t="s">
        <v>2425</v>
      </c>
      <c r="F1328" s="23" t="s">
        <v>1070</v>
      </c>
      <c r="G1328" s="25">
        <v>43.243000000000002</v>
      </c>
      <c r="H1328" s="18">
        <v>42301.18</v>
      </c>
      <c r="I1328" s="18">
        <v>1829229.93</v>
      </c>
      <c r="J1328" s="17">
        <v>45260</v>
      </c>
    </row>
    <row r="1329" spans="1:10" s="7" customFormat="1" ht="24" customHeight="1" x14ac:dyDescent="0.25">
      <c r="A1329" s="14">
        <v>1326</v>
      </c>
      <c r="B1329" s="14" t="str">
        <f t="shared" si="21"/>
        <v>10134031I0000794924,501</v>
      </c>
      <c r="C1329" s="24" t="s">
        <v>2416</v>
      </c>
      <c r="D1329" s="23" t="s">
        <v>2418</v>
      </c>
      <c r="E1329" s="23" t="s">
        <v>2426</v>
      </c>
      <c r="F1329" s="23" t="s">
        <v>1070</v>
      </c>
      <c r="G1329" s="25">
        <v>4.5010000000000003</v>
      </c>
      <c r="H1329" s="18">
        <v>42301.18</v>
      </c>
      <c r="I1329" s="18">
        <v>190397.61</v>
      </c>
      <c r="J1329" s="17">
        <v>45260</v>
      </c>
    </row>
    <row r="1330" spans="1:10" s="7" customFormat="1" ht="24" customHeight="1" x14ac:dyDescent="0.25">
      <c r="A1330" s="14">
        <v>1327</v>
      </c>
      <c r="B1330" s="14" t="str">
        <f t="shared" si="21"/>
        <v>10134031I0000794960,326</v>
      </c>
      <c r="C1330" s="24" t="s">
        <v>2416</v>
      </c>
      <c r="D1330" s="23" t="s">
        <v>2418</v>
      </c>
      <c r="E1330" s="23" t="s">
        <v>2427</v>
      </c>
      <c r="F1330" s="23" t="s">
        <v>1070</v>
      </c>
      <c r="G1330" s="25">
        <v>0.32600000000000001</v>
      </c>
      <c r="H1330" s="18">
        <v>42301.18</v>
      </c>
      <c r="I1330" s="18">
        <v>13790.18</v>
      </c>
      <c r="J1330" s="17">
        <v>45260</v>
      </c>
    </row>
    <row r="1331" spans="1:10" s="7" customFormat="1" ht="24" customHeight="1" x14ac:dyDescent="0.25">
      <c r="A1331" s="14">
        <v>1328</v>
      </c>
      <c r="B1331" s="14" t="str">
        <f t="shared" si="21"/>
        <v>10134031I00007949843,204</v>
      </c>
      <c r="C1331" s="24" t="s">
        <v>2416</v>
      </c>
      <c r="D1331" s="23" t="s">
        <v>2418</v>
      </c>
      <c r="E1331" s="23" t="s">
        <v>2428</v>
      </c>
      <c r="F1331" s="23" t="s">
        <v>1070</v>
      </c>
      <c r="G1331" s="25">
        <v>43.204000000000001</v>
      </c>
      <c r="H1331" s="18">
        <v>42301.18</v>
      </c>
      <c r="I1331" s="18">
        <v>1827580.18</v>
      </c>
      <c r="J1331" s="17">
        <v>45260</v>
      </c>
    </row>
    <row r="1332" spans="1:10" s="7" customFormat="1" ht="24" customHeight="1" x14ac:dyDescent="0.25">
      <c r="A1332" s="14">
        <v>1329</v>
      </c>
      <c r="B1332" s="14" t="str">
        <f t="shared" si="21"/>
        <v>10134031I00010695325,017</v>
      </c>
      <c r="C1332" s="24" t="s">
        <v>2416</v>
      </c>
      <c r="D1332" s="23" t="s">
        <v>2418</v>
      </c>
      <c r="E1332" s="23" t="s">
        <v>2429</v>
      </c>
      <c r="F1332" s="23" t="s">
        <v>1070</v>
      </c>
      <c r="G1332" s="25">
        <v>25.016999999999999</v>
      </c>
      <c r="H1332" s="18">
        <v>42301.18</v>
      </c>
      <c r="I1332" s="18">
        <v>1058248.6200000001</v>
      </c>
      <c r="J1332" s="17">
        <v>45260</v>
      </c>
    </row>
    <row r="1333" spans="1:10" s="7" customFormat="1" ht="24" customHeight="1" x14ac:dyDescent="0.25">
      <c r="A1333" s="14">
        <v>1330</v>
      </c>
      <c r="B1333" s="14" t="str">
        <f t="shared" si="21"/>
        <v>10134031I00010695523,74</v>
      </c>
      <c r="C1333" s="24" t="s">
        <v>2416</v>
      </c>
      <c r="D1333" s="23" t="s">
        <v>2418</v>
      </c>
      <c r="E1333" s="23" t="s">
        <v>2430</v>
      </c>
      <c r="F1333" s="23" t="s">
        <v>1070</v>
      </c>
      <c r="G1333" s="25">
        <v>23.74</v>
      </c>
      <c r="H1333" s="18">
        <v>42301.18</v>
      </c>
      <c r="I1333" s="18">
        <v>1004230.01</v>
      </c>
      <c r="J1333" s="17">
        <v>45260</v>
      </c>
    </row>
    <row r="1334" spans="1:10" s="7" customFormat="1" ht="24" customHeight="1" x14ac:dyDescent="0.25">
      <c r="A1334" s="14">
        <v>1331</v>
      </c>
      <c r="B1334" s="14" t="str">
        <f t="shared" si="21"/>
        <v>10134031I00010695812,434</v>
      </c>
      <c r="C1334" s="24" t="s">
        <v>2416</v>
      </c>
      <c r="D1334" s="23" t="s">
        <v>2418</v>
      </c>
      <c r="E1334" s="23" t="s">
        <v>2431</v>
      </c>
      <c r="F1334" s="23" t="s">
        <v>1070</v>
      </c>
      <c r="G1334" s="25">
        <v>12.433999999999999</v>
      </c>
      <c r="H1334" s="18">
        <v>42301.18</v>
      </c>
      <c r="I1334" s="18">
        <v>525972.87</v>
      </c>
      <c r="J1334" s="17">
        <v>45260</v>
      </c>
    </row>
    <row r="1335" spans="1:10" s="7" customFormat="1" ht="24" customHeight="1" x14ac:dyDescent="0.25">
      <c r="A1335" s="14">
        <v>1332</v>
      </c>
      <c r="B1335" s="14" t="str">
        <f t="shared" si="21"/>
        <v>10134031I00010695965,366</v>
      </c>
      <c r="C1335" s="24" t="s">
        <v>2416</v>
      </c>
      <c r="D1335" s="23" t="s">
        <v>2418</v>
      </c>
      <c r="E1335" s="23" t="s">
        <v>2432</v>
      </c>
      <c r="F1335" s="23" t="s">
        <v>1070</v>
      </c>
      <c r="G1335" s="25">
        <v>65.366</v>
      </c>
      <c r="H1335" s="18">
        <v>42301.18</v>
      </c>
      <c r="I1335" s="18">
        <v>2765058.93</v>
      </c>
      <c r="J1335" s="17">
        <v>45260</v>
      </c>
    </row>
    <row r="1336" spans="1:10" s="7" customFormat="1" ht="24" customHeight="1" x14ac:dyDescent="0.25">
      <c r="A1336" s="14">
        <v>1333</v>
      </c>
      <c r="B1336" s="14" t="str">
        <f t="shared" si="21"/>
        <v>10134031I00010696022,8</v>
      </c>
      <c r="C1336" s="24" t="s">
        <v>2416</v>
      </c>
      <c r="D1336" s="23" t="s">
        <v>2418</v>
      </c>
      <c r="E1336" s="23" t="s">
        <v>2433</v>
      </c>
      <c r="F1336" s="23" t="s">
        <v>1070</v>
      </c>
      <c r="G1336" s="25">
        <v>22.8</v>
      </c>
      <c r="H1336" s="18">
        <v>42301.18</v>
      </c>
      <c r="I1336" s="18">
        <v>964466.9</v>
      </c>
      <c r="J1336" s="17">
        <v>45260</v>
      </c>
    </row>
    <row r="1337" spans="1:10" s="7" customFormat="1" ht="24" customHeight="1" x14ac:dyDescent="0.25">
      <c r="A1337" s="14">
        <v>1334</v>
      </c>
      <c r="B1337" s="14" t="str">
        <f t="shared" si="21"/>
        <v>10134031I00010696142,665</v>
      </c>
      <c r="C1337" s="24" t="s">
        <v>2416</v>
      </c>
      <c r="D1337" s="23" t="s">
        <v>2418</v>
      </c>
      <c r="E1337" s="23" t="s">
        <v>2434</v>
      </c>
      <c r="F1337" s="23" t="s">
        <v>1070</v>
      </c>
      <c r="G1337" s="25">
        <v>42.664999999999999</v>
      </c>
      <c r="H1337" s="18">
        <v>42301.18</v>
      </c>
      <c r="I1337" s="18">
        <v>1804779.84</v>
      </c>
      <c r="J1337" s="17">
        <v>45260</v>
      </c>
    </row>
    <row r="1338" spans="1:10" s="7" customFormat="1" ht="24" customHeight="1" x14ac:dyDescent="0.25">
      <c r="A1338" s="14">
        <v>1335</v>
      </c>
      <c r="B1338" s="14" t="str">
        <f t="shared" si="21"/>
        <v>10134031I0001069620,335</v>
      </c>
      <c r="C1338" s="24" t="s">
        <v>2416</v>
      </c>
      <c r="D1338" s="23" t="s">
        <v>2418</v>
      </c>
      <c r="E1338" s="23" t="s">
        <v>2435</v>
      </c>
      <c r="F1338" s="23" t="s">
        <v>1070</v>
      </c>
      <c r="G1338" s="25">
        <v>0.33500000000000002</v>
      </c>
      <c r="H1338" s="18">
        <v>42301.18</v>
      </c>
      <c r="I1338" s="18">
        <v>14170.9</v>
      </c>
      <c r="J1338" s="17">
        <v>45260</v>
      </c>
    </row>
    <row r="1339" spans="1:10" s="7" customFormat="1" ht="24" customHeight="1" x14ac:dyDescent="0.25">
      <c r="A1339" s="14">
        <v>1336</v>
      </c>
      <c r="B1339" s="14" t="str">
        <f t="shared" si="21"/>
        <v>10134031I00010696312,226</v>
      </c>
      <c r="C1339" s="24" t="s">
        <v>2416</v>
      </c>
      <c r="D1339" s="23" t="s">
        <v>2418</v>
      </c>
      <c r="E1339" s="23" t="s">
        <v>2436</v>
      </c>
      <c r="F1339" s="23" t="s">
        <v>1070</v>
      </c>
      <c r="G1339" s="25">
        <v>12.226000000000001</v>
      </c>
      <c r="H1339" s="18">
        <v>42301.18</v>
      </c>
      <c r="I1339" s="18">
        <v>517174.23</v>
      </c>
      <c r="J1339" s="17">
        <v>45260</v>
      </c>
    </row>
    <row r="1340" spans="1:10" s="7" customFormat="1" ht="24" customHeight="1" x14ac:dyDescent="0.25">
      <c r="A1340" s="14">
        <v>1337</v>
      </c>
      <c r="B1340" s="14" t="str">
        <f t="shared" si="21"/>
        <v>10134031I00011257414,221</v>
      </c>
      <c r="C1340" s="24" t="s">
        <v>2416</v>
      </c>
      <c r="D1340" s="23" t="s">
        <v>2418</v>
      </c>
      <c r="E1340" s="23" t="s">
        <v>2437</v>
      </c>
      <c r="F1340" s="23" t="s">
        <v>1070</v>
      </c>
      <c r="G1340" s="25">
        <v>14.221</v>
      </c>
      <c r="H1340" s="18">
        <v>42301.18</v>
      </c>
      <c r="I1340" s="18">
        <v>601565.07999999996</v>
      </c>
      <c r="J1340" s="17">
        <v>45260</v>
      </c>
    </row>
    <row r="1341" spans="1:10" s="7" customFormat="1" ht="24" customHeight="1" x14ac:dyDescent="0.25">
      <c r="A1341" s="14">
        <v>1338</v>
      </c>
      <c r="B1341" s="14" t="str">
        <f t="shared" si="21"/>
        <v>10134031I0001125752,147</v>
      </c>
      <c r="C1341" s="24" t="s">
        <v>2416</v>
      </c>
      <c r="D1341" s="23" t="s">
        <v>2418</v>
      </c>
      <c r="E1341" s="23" t="s">
        <v>2438</v>
      </c>
      <c r="F1341" s="23" t="s">
        <v>1070</v>
      </c>
      <c r="G1341" s="25">
        <v>2.1469999999999998</v>
      </c>
      <c r="H1341" s="18">
        <v>42301.18</v>
      </c>
      <c r="I1341" s="18">
        <v>90820.63</v>
      </c>
      <c r="J1341" s="17">
        <v>45260</v>
      </c>
    </row>
    <row r="1342" spans="1:10" s="7" customFormat="1" ht="24" customHeight="1" x14ac:dyDescent="0.25">
      <c r="A1342" s="14">
        <v>1339</v>
      </c>
      <c r="B1342" s="14" t="str">
        <f t="shared" si="21"/>
        <v>10134031I0001125761,544</v>
      </c>
      <c r="C1342" s="24" t="s">
        <v>2416</v>
      </c>
      <c r="D1342" s="23" t="s">
        <v>2418</v>
      </c>
      <c r="E1342" s="23" t="s">
        <v>2439</v>
      </c>
      <c r="F1342" s="23" t="s">
        <v>1070</v>
      </c>
      <c r="G1342" s="25">
        <v>1.544</v>
      </c>
      <c r="H1342" s="18">
        <v>42301.18</v>
      </c>
      <c r="I1342" s="18">
        <v>65313.02</v>
      </c>
      <c r="J1342" s="17">
        <v>45260</v>
      </c>
    </row>
    <row r="1343" spans="1:10" s="7" customFormat="1" ht="24" customHeight="1" x14ac:dyDescent="0.25">
      <c r="A1343" s="14">
        <v>1340</v>
      </c>
      <c r="B1343" s="14" t="str">
        <f t="shared" si="21"/>
        <v>10134032I0001069731,48</v>
      </c>
      <c r="C1343" s="24" t="s">
        <v>2440</v>
      </c>
      <c r="D1343" s="23">
        <v>10134032</v>
      </c>
      <c r="E1343" s="23" t="s">
        <v>2441</v>
      </c>
      <c r="F1343" s="23" t="s">
        <v>1070</v>
      </c>
      <c r="G1343" s="25">
        <v>1.48</v>
      </c>
      <c r="H1343" s="18">
        <v>187320.87</v>
      </c>
      <c r="I1343" s="18">
        <v>277234.89</v>
      </c>
      <c r="J1343" s="17">
        <v>45260</v>
      </c>
    </row>
    <row r="1344" spans="1:10" s="7" customFormat="1" ht="24" customHeight="1" x14ac:dyDescent="0.25">
      <c r="A1344" s="14">
        <v>1341</v>
      </c>
      <c r="B1344" s="14" t="str">
        <f t="shared" si="21"/>
        <v>10134032I00010697616,024</v>
      </c>
      <c r="C1344" s="24" t="s">
        <v>2440</v>
      </c>
      <c r="D1344" s="23" t="s">
        <v>2442</v>
      </c>
      <c r="E1344" s="23" t="s">
        <v>2443</v>
      </c>
      <c r="F1344" s="23" t="s">
        <v>1070</v>
      </c>
      <c r="G1344" s="25">
        <v>16.024000000000001</v>
      </c>
      <c r="H1344" s="18">
        <v>187261.02</v>
      </c>
      <c r="I1344" s="18">
        <v>3000670.58</v>
      </c>
      <c r="J1344" s="17">
        <v>45260</v>
      </c>
    </row>
    <row r="1345" spans="1:10" s="7" customFormat="1" ht="24" customHeight="1" x14ac:dyDescent="0.25">
      <c r="A1345" s="14">
        <v>1342</v>
      </c>
      <c r="B1345" s="14" t="str">
        <f t="shared" si="21"/>
        <v>10134032I0001077600,127</v>
      </c>
      <c r="C1345" s="24" t="s">
        <v>2440</v>
      </c>
      <c r="D1345" s="23" t="s">
        <v>2442</v>
      </c>
      <c r="E1345" s="23" t="s">
        <v>2444</v>
      </c>
      <c r="F1345" s="23" t="s">
        <v>1070</v>
      </c>
      <c r="G1345" s="25">
        <v>0.127</v>
      </c>
      <c r="H1345" s="18">
        <v>187494.17</v>
      </c>
      <c r="I1345" s="18">
        <v>23811.759999999998</v>
      </c>
      <c r="J1345" s="17">
        <v>45260</v>
      </c>
    </row>
    <row r="1346" spans="1:10" s="7" customFormat="1" ht="24" customHeight="1" x14ac:dyDescent="0.25">
      <c r="A1346" s="14">
        <v>1343</v>
      </c>
      <c r="B1346" s="14" t="str">
        <f t="shared" si="21"/>
        <v>10134032I00010776438,902</v>
      </c>
      <c r="C1346" s="24" t="s">
        <v>2440</v>
      </c>
      <c r="D1346" s="23">
        <v>10134032</v>
      </c>
      <c r="E1346" s="23" t="s">
        <v>2445</v>
      </c>
      <c r="F1346" s="23" t="s">
        <v>1070</v>
      </c>
      <c r="G1346" s="25">
        <v>38.902000000000001</v>
      </c>
      <c r="H1346" s="18">
        <v>187183.2</v>
      </c>
      <c r="I1346" s="18">
        <v>7281800.8499999996</v>
      </c>
      <c r="J1346" s="17">
        <v>45260</v>
      </c>
    </row>
    <row r="1347" spans="1:10" s="7" customFormat="1" ht="24" customHeight="1" x14ac:dyDescent="0.25">
      <c r="A1347" s="14">
        <v>1344</v>
      </c>
      <c r="B1347" s="14" t="str">
        <f t="shared" si="21"/>
        <v>10180089I00012462215,754</v>
      </c>
      <c r="C1347" s="24" t="s">
        <v>2446</v>
      </c>
      <c r="D1347" s="23">
        <v>10180089</v>
      </c>
      <c r="E1347" s="23" t="s">
        <v>2447</v>
      </c>
      <c r="F1347" s="23" t="s">
        <v>1070</v>
      </c>
      <c r="G1347" s="25">
        <v>15.754</v>
      </c>
      <c r="H1347" s="18">
        <v>2439920.8199999998</v>
      </c>
      <c r="I1347" s="18">
        <v>38438512.600000001</v>
      </c>
      <c r="J1347" s="17">
        <v>45260</v>
      </c>
    </row>
    <row r="1348" spans="1:10" s="7" customFormat="1" ht="18.75" customHeight="1" x14ac:dyDescent="0.25">
      <c r="A1348" s="14">
        <v>1345</v>
      </c>
      <c r="B1348" s="14" t="str">
        <f t="shared" si="21"/>
        <v>40000669I00005511429</v>
      </c>
      <c r="C1348" s="24" t="s">
        <v>2448</v>
      </c>
      <c r="D1348" s="23">
        <v>40000669</v>
      </c>
      <c r="E1348" s="23" t="s">
        <v>2449</v>
      </c>
      <c r="F1348" s="23" t="s">
        <v>5</v>
      </c>
      <c r="G1348" s="25">
        <v>29</v>
      </c>
      <c r="H1348" s="18">
        <v>17412.14</v>
      </c>
      <c r="I1348" s="18">
        <v>504952.06</v>
      </c>
      <c r="J1348" s="17">
        <v>45260</v>
      </c>
    </row>
    <row r="1349" spans="1:10" s="7" customFormat="1" ht="15.75" customHeight="1" x14ac:dyDescent="0.25">
      <c r="A1349" s="14">
        <v>1346</v>
      </c>
      <c r="B1349" s="14" t="str">
        <f t="shared" si="21"/>
        <v>40000701I00004132842</v>
      </c>
      <c r="C1349" s="24" t="s">
        <v>2450</v>
      </c>
      <c r="D1349" s="23">
        <v>40000701</v>
      </c>
      <c r="E1349" s="23" t="s">
        <v>2451</v>
      </c>
      <c r="F1349" s="23" t="s">
        <v>5</v>
      </c>
      <c r="G1349" s="25">
        <v>42</v>
      </c>
      <c r="H1349" s="18">
        <v>12399.98</v>
      </c>
      <c r="I1349" s="18">
        <v>520799.16</v>
      </c>
      <c r="J1349" s="17">
        <v>45260</v>
      </c>
    </row>
    <row r="1350" spans="1:10" s="7" customFormat="1" ht="15.75" customHeight="1" x14ac:dyDescent="0.25">
      <c r="A1350" s="14">
        <v>1347</v>
      </c>
      <c r="B1350" s="14" t="str">
        <f t="shared" si="21"/>
        <v>40000708I00004133922</v>
      </c>
      <c r="C1350" s="24" t="s">
        <v>2452</v>
      </c>
      <c r="D1350" s="23">
        <v>40000708</v>
      </c>
      <c r="E1350" s="23" t="s">
        <v>2453</v>
      </c>
      <c r="F1350" s="23" t="s">
        <v>5</v>
      </c>
      <c r="G1350" s="25">
        <v>22</v>
      </c>
      <c r="H1350" s="18">
        <v>639.78</v>
      </c>
      <c r="I1350" s="18">
        <v>14075.16</v>
      </c>
      <c r="J1350" s="17">
        <v>45260</v>
      </c>
    </row>
    <row r="1351" spans="1:10" s="7" customFormat="1" ht="15.75" customHeight="1" x14ac:dyDescent="0.25">
      <c r="A1351" s="14">
        <v>1348</v>
      </c>
      <c r="B1351" s="14" t="str">
        <f t="shared" si="21"/>
        <v>40000708I0000554732</v>
      </c>
      <c r="C1351" s="24" t="s">
        <v>2452</v>
      </c>
      <c r="D1351" s="23" t="s">
        <v>2454</v>
      </c>
      <c r="E1351" s="23" t="s">
        <v>2455</v>
      </c>
      <c r="F1351" s="23" t="s">
        <v>5</v>
      </c>
      <c r="G1351" s="25">
        <v>2</v>
      </c>
      <c r="H1351" s="18">
        <v>752.49</v>
      </c>
      <c r="I1351" s="18">
        <v>1504.98</v>
      </c>
      <c r="J1351" s="17">
        <v>45260</v>
      </c>
    </row>
    <row r="1352" spans="1:10" s="12" customFormat="1" ht="73.5" customHeight="1" x14ac:dyDescent="0.3">
      <c r="A1352" s="11"/>
      <c r="B1352" s="11"/>
      <c r="C1352" s="34"/>
      <c r="D1352" s="34"/>
      <c r="E1352" s="34"/>
      <c r="F1352" s="34"/>
      <c r="G1352" s="34"/>
      <c r="H1352" s="35"/>
      <c r="I1352" s="35"/>
      <c r="J1352" s="35"/>
    </row>
    <row r="1353" spans="1:10" ht="19.5" customHeight="1" x14ac:dyDescent="0.25">
      <c r="A1353" s="3"/>
      <c r="B1353" s="3"/>
      <c r="C1353" s="9"/>
      <c r="D1353" s="10"/>
      <c r="E1353" s="10"/>
      <c r="F1353" s="10"/>
      <c r="G1353" s="10"/>
      <c r="H1353" s="5"/>
      <c r="I1353" s="4"/>
      <c r="J1353" s="4"/>
    </row>
    <row r="1354" spans="1:10" ht="19.5" customHeight="1" x14ac:dyDescent="0.25">
      <c r="A1354" s="3"/>
      <c r="B1354" s="3"/>
      <c r="C1354" s="9"/>
      <c r="D1354" s="10"/>
      <c r="E1354" s="10"/>
      <c r="F1354" s="10"/>
      <c r="G1354" s="10"/>
      <c r="H1354" s="5"/>
      <c r="I1354" s="4"/>
      <c r="J1354" s="4"/>
    </row>
    <row r="1355" spans="1:10" ht="19.5" customHeight="1" x14ac:dyDescent="0.25">
      <c r="A1355" s="3"/>
      <c r="B1355" s="3"/>
      <c r="C1355" s="9"/>
      <c r="D1355" s="10"/>
      <c r="E1355" s="10"/>
      <c r="F1355" s="10"/>
      <c r="G1355" s="10"/>
      <c r="H1355" s="5"/>
      <c r="I1355" s="4"/>
      <c r="J1355" s="4"/>
    </row>
    <row r="1356" spans="1:10" ht="19.5" customHeight="1" x14ac:dyDescent="0.25">
      <c r="A1356" s="3"/>
      <c r="B1356" s="3"/>
      <c r="C1356" s="9"/>
      <c r="D1356" s="10"/>
      <c r="E1356" s="10"/>
      <c r="F1356" s="10"/>
      <c r="G1356" s="10"/>
      <c r="H1356" s="5"/>
      <c r="I1356" s="4"/>
      <c r="J1356" s="4"/>
    </row>
    <row r="1357" spans="1:10" ht="18.75" x14ac:dyDescent="0.25">
      <c r="A1357" s="3"/>
      <c r="B1357" s="3"/>
      <c r="C1357" s="9"/>
      <c r="D1357" s="10"/>
      <c r="E1357" s="10"/>
      <c r="F1357" s="10"/>
      <c r="G1357" s="10"/>
      <c r="H1357" s="5"/>
      <c r="I1357" s="4"/>
      <c r="J1357" s="4"/>
    </row>
    <row r="1358" spans="1:10" ht="19.5" customHeight="1" x14ac:dyDescent="0.25">
      <c r="A1358" s="3"/>
      <c r="B1358" s="33" t="s">
        <v>2457</v>
      </c>
      <c r="C1358" s="33"/>
      <c r="D1358" s="33"/>
      <c r="E1358" s="33"/>
      <c r="F1358" s="33"/>
      <c r="G1358" s="33"/>
      <c r="H1358" s="5"/>
      <c r="I1358" s="4"/>
      <c r="J1358" s="4"/>
    </row>
    <row r="1359" spans="1:10" ht="19.5" customHeight="1" x14ac:dyDescent="0.25">
      <c r="A1359" s="3"/>
      <c r="B1359" s="33" t="s">
        <v>2458</v>
      </c>
      <c r="C1359" s="33"/>
      <c r="D1359" s="33"/>
      <c r="E1359" s="33"/>
      <c r="F1359" s="33"/>
      <c r="G1359" s="33"/>
      <c r="H1359" s="5"/>
      <c r="I1359" s="4"/>
      <c r="J1359" s="4"/>
    </row>
    <row r="1360" spans="1:10" ht="19.5" customHeight="1" x14ac:dyDescent="0.25">
      <c r="A1360" s="3"/>
      <c r="B1360" s="33" t="s">
        <v>2308</v>
      </c>
      <c r="C1360" s="33" t="s">
        <v>2457</v>
      </c>
      <c r="D1360" s="33"/>
      <c r="E1360" s="33"/>
      <c r="F1360" s="33"/>
      <c r="G1360" s="33"/>
      <c r="H1360" s="5"/>
      <c r="I1360" s="4"/>
      <c r="J1360" s="4"/>
    </row>
    <row r="1361" spans="1:10" ht="19.5" customHeight="1" x14ac:dyDescent="0.25">
      <c r="A1361" s="3"/>
      <c r="B1361" s="33" t="s">
        <v>2309</v>
      </c>
      <c r="C1361" s="33" t="s">
        <v>2458</v>
      </c>
      <c r="D1361" s="33"/>
      <c r="E1361" s="33"/>
      <c r="F1361" s="33"/>
      <c r="G1361" s="33"/>
      <c r="H1361" s="5"/>
      <c r="I1361" s="8"/>
      <c r="J1361" s="8"/>
    </row>
    <row r="1362" spans="1:10" ht="12.75" customHeight="1" x14ac:dyDescent="0.25">
      <c r="B1362" s="13"/>
      <c r="F1362" s="2"/>
      <c r="G1362" s="6"/>
    </row>
    <row r="1363" spans="1:10" ht="19.5" customHeight="1" x14ac:dyDescent="0.25">
      <c r="C1363" s="13"/>
    </row>
    <row r="1364" spans="1:10" ht="19.5" customHeight="1" x14ac:dyDescent="0.25"/>
    <row r="1365" spans="1:10" ht="19.5" customHeight="1" x14ac:dyDescent="0.25"/>
    <row r="1366" spans="1:10" ht="19.5" customHeight="1" x14ac:dyDescent="0.25"/>
    <row r="1367" spans="1:10" ht="19.5" customHeight="1" x14ac:dyDescent="0.25"/>
    <row r="1368" spans="1:10" ht="19.5" customHeight="1" x14ac:dyDescent="0.25"/>
    <row r="1369" spans="1:10" ht="19.5" customHeight="1" x14ac:dyDescent="0.25"/>
    <row r="1370" spans="1:10" ht="19.5" customHeight="1" x14ac:dyDescent="0.25"/>
    <row r="1371" spans="1:10" ht="19.5" customHeight="1" x14ac:dyDescent="0.25"/>
    <row r="1372" spans="1:10" ht="19.5" customHeight="1" x14ac:dyDescent="0.25"/>
    <row r="1373" spans="1:10" ht="19.5" customHeight="1" x14ac:dyDescent="0.25"/>
    <row r="1374" spans="1:10" ht="19.5" customHeight="1" x14ac:dyDescent="0.25"/>
    <row r="1375" spans="1:10" ht="19.5" customHeight="1" x14ac:dyDescent="0.25"/>
    <row r="1376" spans="1:10" ht="19.5" customHeight="1" x14ac:dyDescent="0.25"/>
    <row r="1377" ht="19.5" customHeight="1" x14ac:dyDescent="0.25"/>
    <row r="1378" ht="19.5" customHeight="1" x14ac:dyDescent="0.25"/>
    <row r="1379" ht="19.5" customHeight="1" x14ac:dyDescent="0.25"/>
    <row r="1380" ht="19.5" customHeight="1" x14ac:dyDescent="0.25"/>
    <row r="1381" ht="19.5" customHeight="1" x14ac:dyDescent="0.25"/>
    <row r="1382" ht="19.5" customHeight="1" x14ac:dyDescent="0.25"/>
  </sheetData>
  <autoFilter ref="A3:K1352"/>
  <mergeCells count="2">
    <mergeCell ref="C1352:J1352"/>
    <mergeCell ref="A1:J1"/>
  </mergeCells>
  <dataValidations count="1">
    <dataValidation type="list" allowBlank="1" showInputMessage="1" showErrorMessage="1" sqref="F4:F1351">
      <formula1>"кг, компл, м, тн, шт,"</formula1>
    </dataValidation>
  </dataValidations>
  <printOptions horizontalCentered="1"/>
  <pageMargins left="0.27559055118110237" right="0.27559055118110237" top="0.59055118110236227" bottom="0.39370078740157483" header="0" footer="0"/>
  <pageSetup paperSize="9" scale="60" fitToHeight="0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НИМТР на 27.12.2022</vt:lpstr>
      <vt:lpstr>'перечень НИМТР на 27.12.2022'!Заголовки_для_печати</vt:lpstr>
      <vt:lpstr>'перечень НИМТР на 27.12.2022'!Область_печати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Степкин Ю.А.</dc:creator>
  <cp:lastModifiedBy>Алексеев Константин Николаевич</cp:lastModifiedBy>
  <cp:lastPrinted>2022-09-15T05:14:41Z</cp:lastPrinted>
  <dcterms:created xsi:type="dcterms:W3CDTF">2013-03-15T07:34:06Z</dcterms:created>
  <dcterms:modified xsi:type="dcterms:W3CDTF">2023-01-09T08:00:19Z</dcterms:modified>
</cp:coreProperties>
</file>